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70.학.석사 연계과정\2024학년도 학.석사 연계과정 선발\2024 전기\시행공문\"/>
    </mc:Choice>
  </mc:AlternateContent>
  <xr:revisionPtr revIDLastSave="0" documentId="13_ncr:1_{57F4A930-736F-40FB-8782-27C262AA54AE}" xr6:coauthVersionLast="36" xr6:coauthVersionMax="36" xr10:uidLastSave="{00000000-0000-0000-0000-000000000000}"/>
  <bookViews>
    <workbookView xWindow="240" yWindow="108" windowWidth="17400" windowHeight="9792" xr2:uid="{00000000-000D-0000-FFFF-FFFF00000000}"/>
  </bookViews>
  <sheets>
    <sheet name="학과별 선발시행표" sheetId="2" r:id="rId1"/>
  </sheets>
  <definedNames>
    <definedName name="_xlnm._FilterDatabase" localSheetId="0" hidden="1">'학과별 선발시행표'!$A$4:$H$115</definedName>
    <definedName name="_xlnm.Print_Area" localSheetId="0">'학과별 선발시행표'!$A$1:$H$115</definedName>
    <definedName name="_xlnm.Print_Titles" localSheetId="0">'학과별 선발시행표'!$3:$4</definedName>
  </definedNames>
  <calcPr calcId="191029"/>
</workbook>
</file>

<file path=xl/calcChain.xml><?xml version="1.0" encoding="utf-8"?>
<calcChain xmlns="http://schemas.openxmlformats.org/spreadsheetml/2006/main">
  <c r="G114" i="2" l="1"/>
  <c r="G95" i="2"/>
  <c r="G93" i="2"/>
  <c r="G71" i="2"/>
  <c r="G60" i="2"/>
  <c r="G40" i="2"/>
</calcChain>
</file>

<file path=xl/sharedStrings.xml><?xml version="1.0" encoding="utf-8"?>
<sst xmlns="http://schemas.openxmlformats.org/spreadsheetml/2006/main" count="535" uniqueCount="289">
  <si>
    <t>석사학위과정</t>
    <phoneticPr fontId="1" type="noConversion"/>
  </si>
  <si>
    <t>실시
여부</t>
    <phoneticPr fontId="1" type="noConversion"/>
  </si>
  <si>
    <t>계열</t>
    <phoneticPr fontId="1" type="noConversion"/>
  </si>
  <si>
    <t>학과/학부</t>
    <phoneticPr fontId="1" type="noConversion"/>
  </si>
  <si>
    <t>전공</t>
    <phoneticPr fontId="1" type="noConversion"/>
  </si>
  <si>
    <t>국어국문학과</t>
  </si>
  <si>
    <t>국어학,국문학</t>
    <phoneticPr fontId="1" type="noConversion"/>
  </si>
  <si>
    <t>×</t>
  </si>
  <si>
    <t>중어중문학과</t>
  </si>
  <si>
    <t>중어중문학</t>
    <phoneticPr fontId="1" type="noConversion"/>
  </si>
  <si>
    <t>○</t>
  </si>
  <si>
    <t>중어중문학</t>
  </si>
  <si>
    <t>영어영문학과</t>
  </si>
  <si>
    <t>영어영문학</t>
  </si>
  <si>
    <t>불어불문학과</t>
  </si>
  <si>
    <t>문학,어학</t>
    <phoneticPr fontId="1" type="noConversion"/>
  </si>
  <si>
    <t>불어불문학</t>
  </si>
  <si>
    <t>독어독문학과</t>
  </si>
  <si>
    <t>독어독문학</t>
  </si>
  <si>
    <t>기독교학과</t>
  </si>
  <si>
    <t>기독교학</t>
  </si>
  <si>
    <t>철학과</t>
  </si>
  <si>
    <t>서양철학,동양철학</t>
    <phoneticPr fontId="1" type="noConversion"/>
  </si>
  <si>
    <t>철학</t>
  </si>
  <si>
    <t>사학과</t>
  </si>
  <si>
    <t>한국사,동양사,서양사</t>
    <phoneticPr fontId="1" type="noConversion"/>
  </si>
  <si>
    <t>미술사학과</t>
  </si>
  <si>
    <t>미술사및미술관학</t>
    <phoneticPr fontId="1" type="noConversion"/>
  </si>
  <si>
    <t>정치외교학과</t>
  </si>
  <si>
    <t>정치외교학</t>
    <phoneticPr fontId="1" type="noConversion"/>
  </si>
  <si>
    <t>정치외교학</t>
  </si>
  <si>
    <t>행정학과</t>
  </si>
  <si>
    <t>행정학</t>
    <phoneticPr fontId="1" type="noConversion"/>
  </si>
  <si>
    <t>행정학</t>
  </si>
  <si>
    <t>경제학과</t>
  </si>
  <si>
    <t>경제학</t>
    <phoneticPr fontId="1" type="noConversion"/>
  </si>
  <si>
    <t>경제학</t>
  </si>
  <si>
    <t>문헌정보학과</t>
  </si>
  <si>
    <t>문헌정보학</t>
  </si>
  <si>
    <t>사회학과</t>
  </si>
  <si>
    <t>사회학</t>
    <phoneticPr fontId="1" type="noConversion"/>
  </si>
  <si>
    <t>사회학</t>
  </si>
  <si>
    <t>심리학과</t>
  </si>
  <si>
    <t>심리학</t>
    <phoneticPr fontId="1" type="noConversion"/>
  </si>
  <si>
    <t>심리학</t>
  </si>
  <si>
    <t>소비자학과</t>
  </si>
  <si>
    <t>소비자학</t>
    <phoneticPr fontId="1" type="noConversion"/>
  </si>
  <si>
    <t>여성학과</t>
  </si>
  <si>
    <t>여성학</t>
    <phoneticPr fontId="1" type="noConversion"/>
  </si>
  <si>
    <t>아동학과</t>
    <phoneticPr fontId="1" type="noConversion"/>
  </si>
  <si>
    <t>아동학</t>
    <phoneticPr fontId="1" type="noConversion"/>
  </si>
  <si>
    <t>교육학과</t>
  </si>
  <si>
    <t>교육학</t>
    <phoneticPr fontId="1" type="noConversion"/>
  </si>
  <si>
    <t>유아교육학과</t>
  </si>
  <si>
    <t>유아교육학</t>
    <phoneticPr fontId="1" type="noConversion"/>
  </si>
  <si>
    <t>초등교육학과</t>
  </si>
  <si>
    <t>초등교육학</t>
    <phoneticPr fontId="1" type="noConversion"/>
  </si>
  <si>
    <t>교육공학과</t>
  </si>
  <si>
    <t>교육공학</t>
    <phoneticPr fontId="1" type="noConversion"/>
  </si>
  <si>
    <t>특수교육학과</t>
  </si>
  <si>
    <t>특수교육학</t>
    <phoneticPr fontId="1" type="noConversion"/>
  </si>
  <si>
    <t>영어교육학과</t>
  </si>
  <si>
    <t>영어교육학</t>
    <phoneticPr fontId="1" type="noConversion"/>
  </si>
  <si>
    <t>역사학,지리학,일반사회</t>
    <phoneticPr fontId="1" type="noConversion"/>
  </si>
  <si>
    <t>국어교육학과</t>
    <phoneticPr fontId="1" type="noConversion"/>
  </si>
  <si>
    <t>국어교육학</t>
    <phoneticPr fontId="1" type="noConversion"/>
  </si>
  <si>
    <t>언어병리학과</t>
    <phoneticPr fontId="1" type="noConversion"/>
  </si>
  <si>
    <t>언어병리학</t>
    <phoneticPr fontId="1" type="noConversion"/>
  </si>
  <si>
    <t>법학과</t>
  </si>
  <si>
    <t>법학</t>
    <phoneticPr fontId="1" type="noConversion"/>
  </si>
  <si>
    <t>경영학과</t>
  </si>
  <si>
    <t>경영학</t>
    <phoneticPr fontId="1" type="noConversion"/>
  </si>
  <si>
    <t>국제사무학과</t>
  </si>
  <si>
    <t>수학과</t>
  </si>
  <si>
    <t>수학</t>
    <phoneticPr fontId="1" type="noConversion"/>
  </si>
  <si>
    <t>수학</t>
  </si>
  <si>
    <t>통계학과</t>
  </si>
  <si>
    <t>이론,응용</t>
    <phoneticPr fontId="1" type="noConversion"/>
  </si>
  <si>
    <t>통계학</t>
  </si>
  <si>
    <t>물리학과</t>
  </si>
  <si>
    <t>물리학</t>
    <phoneticPr fontId="1" type="noConversion"/>
  </si>
  <si>
    <t>물리학</t>
  </si>
  <si>
    <t>생명․약학부</t>
    <phoneticPr fontId="1" type="noConversion"/>
  </si>
  <si>
    <t>생명과학</t>
    <phoneticPr fontId="1" type="noConversion"/>
  </si>
  <si>
    <t>약학</t>
    <phoneticPr fontId="1" type="noConversion"/>
  </si>
  <si>
    <t>과학교육학과</t>
  </si>
  <si>
    <t>과학교육학</t>
    <phoneticPr fontId="1" type="noConversion"/>
  </si>
  <si>
    <t>수학교육학과</t>
  </si>
  <si>
    <t>수학교육학</t>
    <phoneticPr fontId="1" type="noConversion"/>
  </si>
  <si>
    <t>간호과학과</t>
  </si>
  <si>
    <t>식품영양학과</t>
  </si>
  <si>
    <t>에코과학부</t>
  </si>
  <si>
    <t>생명과학
환경공학</t>
    <phoneticPr fontId="1" type="noConversion"/>
  </si>
  <si>
    <t>의과학과</t>
    <phoneticPr fontId="1" type="noConversion"/>
  </si>
  <si>
    <t>바이오융합과학과</t>
    <phoneticPr fontId="1" type="noConversion"/>
  </si>
  <si>
    <t>신경과학,인지과학,뇌의약학</t>
    <phoneticPr fontId="1" type="noConversion"/>
  </si>
  <si>
    <t>건축학과</t>
  </si>
  <si>
    <t>환경공학과</t>
    <phoneticPr fontId="1" type="noConversion"/>
  </si>
  <si>
    <t>환경공학</t>
    <phoneticPr fontId="1" type="noConversion"/>
  </si>
  <si>
    <t>환경공학(환경학)</t>
    <phoneticPr fontId="1" type="noConversion"/>
  </si>
  <si>
    <t>식품공학</t>
    <phoneticPr fontId="1" type="noConversion"/>
  </si>
  <si>
    <t>예체능
계열</t>
    <phoneticPr fontId="1" type="noConversion"/>
  </si>
  <si>
    <t>음악학부</t>
    <phoneticPr fontId="1" type="noConversion"/>
  </si>
  <si>
    <t>성악(성악,합창지휘)</t>
    <phoneticPr fontId="1" type="noConversion"/>
  </si>
  <si>
    <t>작곡(작곡,음악이론)</t>
    <phoneticPr fontId="1" type="noConversion"/>
  </si>
  <si>
    <t>한국음악</t>
    <phoneticPr fontId="1" type="noConversion"/>
  </si>
  <si>
    <t>음악학</t>
  </si>
  <si>
    <t>조형예술학부</t>
  </si>
  <si>
    <t>동양화</t>
  </si>
  <si>
    <t>서양화</t>
  </si>
  <si>
    <t>조소</t>
  </si>
  <si>
    <t>섬유예술</t>
  </si>
  <si>
    <t>도자예술</t>
  </si>
  <si>
    <t>디자인학부</t>
    <phoneticPr fontId="1" type="noConversion"/>
  </si>
  <si>
    <t>공간디자인</t>
  </si>
  <si>
    <t>시각디자인</t>
  </si>
  <si>
    <t>패션디자인</t>
  </si>
  <si>
    <t>색채디자인</t>
  </si>
  <si>
    <t>무용학과</t>
  </si>
  <si>
    <t>무용실기,무용이론</t>
    <phoneticPr fontId="1" type="noConversion"/>
  </si>
  <si>
    <t>의학과</t>
    <phoneticPr fontId="1" type="noConversion"/>
  </si>
  <si>
    <t>생명윤리정책</t>
  </si>
  <si>
    <t>생명윤리정책</t>
    <phoneticPr fontId="1" type="noConversion"/>
  </si>
  <si>
    <t>동아시아학연구</t>
    <phoneticPr fontId="1" type="noConversion"/>
  </si>
  <si>
    <t>동아시아학</t>
    <phoneticPr fontId="1" type="noConversion"/>
  </si>
  <si>
    <t>영재교육</t>
    <phoneticPr fontId="1" type="noConversion"/>
  </si>
  <si>
    <t>학부과정
대상전공(학과)</t>
    <phoneticPr fontId="1" type="noConversion"/>
  </si>
  <si>
    <t>국제사무학</t>
  </si>
  <si>
    <t>음악치료학과</t>
    <phoneticPr fontId="1" type="noConversion"/>
  </si>
  <si>
    <t>음악치료학</t>
    <phoneticPr fontId="1" type="noConversion"/>
  </si>
  <si>
    <t>바이오융합과학(생명과학),
바이오융합과학(약학),
바이오융합과학(화학)</t>
    <phoneticPr fontId="1" type="noConversion"/>
  </si>
  <si>
    <t>건반악기(피아노,오르간,
하프시코드,피아노반주)</t>
    <phoneticPr fontId="1" type="noConversion"/>
  </si>
  <si>
    <t>공학
계열</t>
    <phoneticPr fontId="1" type="noConversion"/>
  </si>
  <si>
    <t>인문
사회
계열</t>
    <phoneticPr fontId="1" type="noConversion"/>
  </si>
  <si>
    <t>의학
계열</t>
    <phoneticPr fontId="1" type="noConversion"/>
  </si>
  <si>
    <t>사회복지학과</t>
    <phoneticPr fontId="1" type="noConversion"/>
  </si>
  <si>
    <t>사회복지학</t>
    <phoneticPr fontId="1" type="noConversion"/>
  </si>
  <si>
    <t>북한학과</t>
    <phoneticPr fontId="1" type="noConversion"/>
  </si>
  <si>
    <t>북한학</t>
    <phoneticPr fontId="1" type="noConversion"/>
  </si>
  <si>
    <t>초등교육과</t>
    <phoneticPr fontId="1" type="noConversion"/>
  </si>
  <si>
    <t>사회과교육학과</t>
    <phoneticPr fontId="1" type="noConversion"/>
  </si>
  <si>
    <t>제약산업학과</t>
    <phoneticPr fontId="1" type="noConversion"/>
  </si>
  <si>
    <t>제약산업학</t>
    <phoneticPr fontId="1" type="noConversion"/>
  </si>
  <si>
    <t>건축학</t>
    <phoneticPr fontId="1" type="noConversion"/>
  </si>
  <si>
    <t>비고</t>
    <phoneticPr fontId="1" type="noConversion"/>
  </si>
  <si>
    <t>예비생 선발 시 면접</t>
    <phoneticPr fontId="1" type="noConversion"/>
  </si>
  <si>
    <t>최종선발 시 성적 및 면접</t>
    <phoneticPr fontId="1" type="noConversion"/>
  </si>
  <si>
    <t>최종선발 시 성적우수자순</t>
    <phoneticPr fontId="1" type="noConversion"/>
  </si>
  <si>
    <t>최종선발 시 학점 및 면접</t>
    <phoneticPr fontId="1" type="noConversion"/>
  </si>
  <si>
    <t>생명과학과</t>
    <phoneticPr fontId="1" type="noConversion"/>
  </si>
  <si>
    <t>약학과</t>
    <phoneticPr fontId="1" type="noConversion"/>
  </si>
  <si>
    <t>누계평점 상위인 자 우선 선발</t>
    <phoneticPr fontId="1" type="noConversion"/>
  </si>
  <si>
    <t>×</t>
    <phoneticPr fontId="1" type="noConversion"/>
  </si>
  <si>
    <t>문헌정보학,기록관리학</t>
    <phoneticPr fontId="1" type="noConversion"/>
  </si>
  <si>
    <t>건축이론,건축설계</t>
    <phoneticPr fontId="1" type="noConversion"/>
  </si>
  <si>
    <t>에코크리에이티브</t>
    <phoneticPr fontId="1" type="noConversion"/>
  </si>
  <si>
    <t>바이오정보학</t>
    <phoneticPr fontId="1" type="noConversion"/>
  </si>
  <si>
    <t>빅데이터분석학</t>
    <phoneticPr fontId="1" type="noConversion"/>
  </si>
  <si>
    <t>화학.나노과학</t>
    <phoneticPr fontId="1" type="noConversion"/>
  </si>
  <si>
    <t>생태과학,에코디자인,에코미디어</t>
    <phoneticPr fontId="1" type="noConversion"/>
  </si>
  <si>
    <t>생태교육</t>
    <phoneticPr fontId="1" type="noConversion"/>
  </si>
  <si>
    <t>커뮤니케이션.미디어학
(언론홍보영상학부),
생명과학,환경공학,
산업디자인</t>
    <phoneticPr fontId="1" type="noConversion"/>
  </si>
  <si>
    <t>커뮤니케이션.미디어학
(언론홍보영상학부)</t>
    <phoneticPr fontId="1" type="noConversion"/>
  </si>
  <si>
    <t>-최종선발 시 성적 및 면접
-학부 전공 생명과학에 한해
 졸업논문 면제</t>
    <phoneticPr fontId="1" type="noConversion"/>
  </si>
  <si>
    <t>식품영양학과</t>
    <phoneticPr fontId="1" type="noConversion"/>
  </si>
  <si>
    <t>최종선발 시 면접</t>
    <phoneticPr fontId="1" type="noConversion"/>
  </si>
  <si>
    <t>의류산업학과</t>
    <phoneticPr fontId="1" type="noConversion"/>
  </si>
  <si>
    <t>의류산업학</t>
    <phoneticPr fontId="1" type="noConversion"/>
  </si>
  <si>
    <t>모든 전공
(전공제한없음)</t>
  </si>
  <si>
    <t>융합보건학과</t>
    <phoneticPr fontId="1" type="noConversion"/>
  </si>
  <si>
    <t>융합보건학</t>
    <phoneticPr fontId="1" type="noConversion"/>
  </si>
  <si>
    <t>자기공명융복합소재</t>
    <phoneticPr fontId="1" type="noConversion"/>
  </si>
  <si>
    <t>예술학</t>
    <phoneticPr fontId="1" type="noConversion"/>
  </si>
  <si>
    <t>조소</t>
    <phoneticPr fontId="1" type="noConversion"/>
  </si>
  <si>
    <t>도자예술</t>
    <phoneticPr fontId="1" type="noConversion"/>
  </si>
  <si>
    <t>체육과학부</t>
    <phoneticPr fontId="1" type="noConversion"/>
  </si>
  <si>
    <t>국어국문학</t>
  </si>
  <si>
    <t>사학</t>
  </si>
  <si>
    <t>인문과학대학 모든 전공</t>
  </si>
  <si>
    <t>최종선발시 누계평점 및 면접</t>
    <phoneticPr fontId="1" type="noConversion"/>
  </si>
  <si>
    <t>북한학, 국제학, 한국학, 정치외교학, 사회학, 행정학, 경제학, 심리학, 사회복지학, 소비자학, 철학, 교육학, 사회과교육</t>
    <phoneticPr fontId="1" type="noConversion"/>
  </si>
  <si>
    <t>휴먼기계바이오공학부</t>
    <phoneticPr fontId="1" type="noConversion"/>
  </si>
  <si>
    <t>휴먼기계바이오공학부, 컴퓨터공학, 전자전기공학, 화학신소재공학</t>
    <phoneticPr fontId="1" type="noConversion"/>
  </si>
  <si>
    <t>전자전기공학과</t>
    <phoneticPr fontId="1" type="noConversion"/>
  </si>
  <si>
    <t>화학신소재공학</t>
    <phoneticPr fontId="1" type="noConversion"/>
  </si>
  <si>
    <t>대기과학공학,에너지시스템공학</t>
    <phoneticPr fontId="1" type="noConversion"/>
  </si>
  <si>
    <t>건축도시시스템공학과</t>
    <phoneticPr fontId="1" type="noConversion"/>
  </si>
  <si>
    <t>건축도시시스템공학</t>
    <phoneticPr fontId="1" type="noConversion"/>
  </si>
  <si>
    <t>건축도시시스템공학
(건축공학)</t>
    <phoneticPr fontId="1" type="noConversion"/>
  </si>
  <si>
    <t>융합콘텐츠학과</t>
    <phoneticPr fontId="1" type="noConversion"/>
  </si>
  <si>
    <t>행동사회경제학</t>
  </si>
  <si>
    <t>- 최종선발 시 면접
  미래발전가능성 순위에 따라
  선발</t>
  </si>
  <si>
    <t>○</t>
    <phoneticPr fontId="1" type="noConversion"/>
  </si>
  <si>
    <t>-최종선발 시 성적 및 면접
-예비생은 학부 전공 생명과학,
 환경공학에 한해 선발
-학부 전공 생명과학에 한해
 졸업논문 면제</t>
    <phoneticPr fontId="1" type="noConversion"/>
  </si>
  <si>
    <t>피부응용과학</t>
    <phoneticPr fontId="1" type="noConversion"/>
  </si>
  <si>
    <t>학과간
협동
과정</t>
    <phoneticPr fontId="1" type="noConversion"/>
  </si>
  <si>
    <t>- 학부 전공 '북한학연계전공'에
  한해 졸업논문 면제</t>
    <phoneticPr fontId="1" type="noConversion"/>
  </si>
  <si>
    <t>국어교육과</t>
    <phoneticPr fontId="1" type="noConversion"/>
  </si>
  <si>
    <t>영어교육과</t>
    <phoneticPr fontId="1" type="noConversion"/>
  </si>
  <si>
    <t>사회과교육과
(사회생활학과)</t>
    <phoneticPr fontId="1" type="noConversion"/>
  </si>
  <si>
    <t>의류산업학과(의류학)</t>
    <phoneticPr fontId="1" type="noConversion"/>
  </si>
  <si>
    <t>융합보건학과(보건관리학과)</t>
    <phoneticPr fontId="1" type="noConversion"/>
  </si>
  <si>
    <t>스포츠과학(체육과학과, 체육과학), 글로벌스포츠산업</t>
    <phoneticPr fontId="1" type="noConversion"/>
  </si>
  <si>
    <t>과학교육과</t>
    <phoneticPr fontId="1" type="noConversion"/>
  </si>
  <si>
    <t>수학교육과</t>
    <phoneticPr fontId="1" type="noConversion"/>
  </si>
  <si>
    <t>특수교육과</t>
    <phoneticPr fontId="1" type="noConversion"/>
  </si>
  <si>
    <t>최종선발시 누계평점</t>
    <phoneticPr fontId="1" type="noConversion"/>
  </si>
  <si>
    <t>국제사무학과</t>
    <phoneticPr fontId="1" type="noConversion"/>
  </si>
  <si>
    <t>뇌.인지과학전공, 생명과학, 화학.나노과학,
심리학, 컴퓨터공학, 전자공학</t>
    <phoneticPr fontId="1" type="noConversion"/>
  </si>
  <si>
    <t>- 예비생 선발 시 면접
- 학부 소속 뇌.인지과학전공에 
  한해 졸업시험 면제</t>
    <phoneticPr fontId="1" type="noConversion"/>
  </si>
  <si>
    <t>&lt;지정과목&gt;
- 유기화학Ⅰ,Ⅱ, 분석화학Ⅰ, 
  무기화학Ⅰ, 생화학Ⅰ, 고분자
  화학Ⅰ 모두 필수 수강
- 물리화학Ⅰ,Ⅱ,Ⅲ 中 2과목
  이상 수강
- 유기화학실험Ⅰ,Ⅱ, 화학실험
  기법Ⅰ,Ⅱ 中 3과목 이상 수강</t>
    <phoneticPr fontId="1" type="noConversion"/>
  </si>
  <si>
    <t>-최종선발시 누계평점 및 면접</t>
    <phoneticPr fontId="1" type="noConversion"/>
  </si>
  <si>
    <t>-선발인원 초과시 면접</t>
    <phoneticPr fontId="1" type="noConversion"/>
  </si>
  <si>
    <t>[지정과목]
- 생물화학I, 분자생물학I, 
  세포생물학I 모두 필수 수강
- 생명과학실험I,II,III,IV 중 
  2과목 이상 수강</t>
    <phoneticPr fontId="1" type="noConversion"/>
  </si>
  <si>
    <t>기후·에너지시스템공학,
환경공학, 계산과학</t>
    <phoneticPr fontId="1" type="noConversion"/>
  </si>
  <si>
    <t>사회적경제</t>
  </si>
  <si>
    <t>스마트큐레이션</t>
  </si>
  <si>
    <t>컴퓨터의학</t>
  </si>
  <si>
    <t>유전상담학</t>
  </si>
  <si>
    <t>아시아여성학</t>
  </si>
  <si>
    <t>포스트휴먼융합인문학</t>
    <phoneticPr fontId="1" type="noConversion"/>
  </si>
  <si>
    <t>패션트렌드큐레이션, 푸드큐레이션, 패션테크놀로지큐레이션, 헬스·스포츠큐레이션, 콘텐츠큐레이션</t>
  </si>
  <si>
    <t>자연과학대학 전 전공, 
엘텍공과대학 전 전공, 
뇌·인지과학전공, 의학과</t>
  </si>
  <si>
    <t>-최종선발 시 면접</t>
    <phoneticPr fontId="1" type="noConversion"/>
  </si>
  <si>
    <t>컴퓨터공학, 사이버보안</t>
    <phoneticPr fontId="1" type="noConversion"/>
  </si>
  <si>
    <t>전자전기공학, 전자공학</t>
    <phoneticPr fontId="1" type="noConversion"/>
  </si>
  <si>
    <t>누계평점 상위인 자 우선 선발</t>
  </si>
  <si>
    <t>교수전원 심사에 의해
졸업작품에 준하는 
3점이상의 작품을 통과</t>
  </si>
  <si>
    <t>교수전원 심사에 의해
졸업작품에 준하는
2점 이상의 작품을 통과</t>
  </si>
  <si>
    <t>교수전원 심사에 의해
졸업작품에 준하는 
2점이상의 작품을 통과</t>
    <phoneticPr fontId="1" type="noConversion"/>
  </si>
  <si>
    <t>자연
과학
계열</t>
    <phoneticPr fontId="1" type="noConversion"/>
  </si>
  <si>
    <t>x</t>
    <phoneticPr fontId="1" type="noConversion"/>
  </si>
  <si>
    <t>최종선발 시 면접</t>
  </si>
  <si>
    <t>화공신소재공학과</t>
    <phoneticPr fontId="1" type="noConversion"/>
  </si>
  <si>
    <t>모든 전공
(전공제한없음)</t>
    <phoneticPr fontId="1" type="noConversion"/>
  </si>
  <si>
    <t>최종 선발시 성적 및 면접</t>
    <phoneticPr fontId="1" type="noConversion"/>
  </si>
  <si>
    <t>식품생명공학과</t>
    <phoneticPr fontId="1" type="noConversion"/>
  </si>
  <si>
    <t>식품생명공학</t>
    <phoneticPr fontId="1" type="noConversion"/>
  </si>
  <si>
    <t>사회적경제</t>
    <phoneticPr fontId="1" type="noConversion"/>
  </si>
  <si>
    <t>인공지능·소프트웨어학부</t>
    <phoneticPr fontId="1" type="noConversion"/>
  </si>
  <si>
    <t>- 조기졸업과정의 경우, 학과 대학원 학사운영위원회에서 5년제 인증기준 충족여부 심사</t>
    <phoneticPr fontId="1" type="noConversion"/>
  </si>
  <si>
    <t>미디어인터랙션디자인</t>
    <phoneticPr fontId="1" type="noConversion"/>
  </si>
  <si>
    <t>인텔리전스테크놀로지디자인</t>
    <phoneticPr fontId="1" type="noConversion"/>
  </si>
  <si>
    <t>트랜스포메이션디자인</t>
  </si>
  <si>
    <t>미디어예술인문학</t>
    <phoneticPr fontId="1" type="noConversion"/>
  </si>
  <si>
    <t>디자인학부</t>
    <phoneticPr fontId="1" type="noConversion"/>
  </si>
  <si>
    <t>서양화</t>
    <phoneticPr fontId="1" type="noConversion"/>
  </si>
  <si>
    <t>동양화</t>
    <phoneticPr fontId="1" type="noConversion"/>
  </si>
  <si>
    <t>경영학부</t>
    <phoneticPr fontId="1" type="noConversion"/>
  </si>
  <si>
    <t>-최종선발시 누계평점 및 면접</t>
    <phoneticPr fontId="1" type="noConversion"/>
  </si>
  <si>
    <t>기독교학, 목회상담심리학</t>
    <phoneticPr fontId="1" type="noConversion"/>
  </si>
  <si>
    <t>약학과, 약학전공, 미래산업약학전공</t>
    <phoneticPr fontId="1" type="noConversion"/>
  </si>
  <si>
    <t>간호학,노인전문간호,
정신전문간호,임상전문간호, 호스피스전문간호, 통일간호, 시스템헬스융합전공</t>
    <phoneticPr fontId="1" type="noConversion"/>
  </si>
  <si>
    <t>식품영양학, 시스템헬스융합전공</t>
    <phoneticPr fontId="1" type="noConversion"/>
  </si>
  <si>
    <t>체육학, 시스템헬스융합전공</t>
    <phoneticPr fontId="1" type="noConversion"/>
  </si>
  <si>
    <t>인문
사회
계열</t>
    <phoneticPr fontId="1" type="noConversion"/>
  </si>
  <si>
    <t>커뮤니케이션·미디어학과</t>
    <phoneticPr fontId="1" type="noConversion"/>
  </si>
  <si>
    <t>커뮤니케이션·미디어학</t>
    <phoneticPr fontId="1" type="noConversion"/>
  </si>
  <si>
    <t>영상콘텐츠,미디어디자인,
미디어공학</t>
    <phoneticPr fontId="1" type="noConversion"/>
  </si>
  <si>
    <t>화학·나노과학과</t>
    <phoneticPr fontId="1" type="noConversion"/>
  </si>
  <si>
    <t>물리화학,유기화학,
무기화학,분석화학,생화학,
나노바이오과학,
나노소재화학,고분자화학</t>
    <phoneticPr fontId="1" type="noConversion"/>
  </si>
  <si>
    <t>에코과학(분류.진화.행동),
에코과학(생태.환경),
에코과학(융합과학)</t>
    <phoneticPr fontId="1" type="noConversion"/>
  </si>
  <si>
    <t>해부학,생리학,생화학,미생물학,
약리학,예방의학,기생충학,
뇌신경과학,의학교육학,
분자의과학,보건학,의공학,
의료윤리학,환경의학,시스템헬스융합전공,핵의학</t>
    <phoneticPr fontId="1" type="noConversion"/>
  </si>
  <si>
    <t>뇌·인지과학과</t>
    <phoneticPr fontId="1" type="noConversion"/>
  </si>
  <si>
    <t>전자전기공학, 스마트팩토리융합전공</t>
    <phoneticPr fontId="1" type="noConversion"/>
  </si>
  <si>
    <t>화공신소재공학, 시스템헬스융합전공</t>
    <phoneticPr fontId="1" type="noConversion"/>
  </si>
  <si>
    <t>기후·에너지시스템공학과</t>
    <phoneticPr fontId="1" type="noConversion"/>
  </si>
  <si>
    <t>융합기계공학, 의생명공학, 바이오데이터공학, 스마트팩토리융합전공, 시스템헬스융합전공</t>
    <phoneticPr fontId="1" type="noConversion"/>
  </si>
  <si>
    <t>관현악(관현)</t>
    <phoneticPr fontId="1" type="noConversion"/>
  </si>
  <si>
    <t>다문화·상호문화</t>
    <phoneticPr fontId="1" type="noConversion"/>
  </si>
  <si>
    <t>다문화상호문화 연구</t>
    <phoneticPr fontId="1" type="noConversion"/>
  </si>
  <si>
    <t>컴퓨터의학, 시스템헬스융합전공</t>
    <phoneticPr fontId="1" type="noConversion"/>
  </si>
  <si>
    <t>인공지능융합</t>
    <phoneticPr fontId="1" type="noConversion"/>
  </si>
  <si>
    <t>- 교수전원 심사에 의해 
졸업작품에 준하는 
2점이상의 작품을 통과</t>
    <phoneticPr fontId="1" type="noConversion"/>
  </si>
  <si>
    <t>2023학년도 후기부터 미시행</t>
    <phoneticPr fontId="1" type="noConversion"/>
  </si>
  <si>
    <r>
      <rPr>
        <b/>
        <sz val="10"/>
        <color indexed="8"/>
        <rFont val="나눔고딕"/>
        <family val="3"/>
        <charset val="129"/>
      </rPr>
      <t xml:space="preserve">[신청자격 요건 공통사항]
  </t>
    </r>
    <r>
      <rPr>
        <sz val="10"/>
        <color indexed="8"/>
        <rFont val="나눔고딕"/>
        <family val="3"/>
        <charset val="129"/>
      </rPr>
      <t xml:space="preserve"> 1. 예비생: 2학년 수료예정자(휴학생인 경우 2학년 수료자)로서 총 평균성적 3.3 이상인 자 
      ※ 공과대학 건축학전공 학생은 3학년 수료예정자(휴학생인 경우 3학년 수료자)로서 총 평균성적 3.3 이상인 자
      ※ 약학대학 약학과, 약학·미래산업약학전공 학생은 4학년 수료예정자(휴학생인 경우 4학년 수료자)로서 총 평균성적 3.3 이상인 자
   2. 최종선발: 3학년 수료예정자(휴학생인 경우 3학년 수료자)로서 총 평균성적 3.3 이상인 자(조기졸업과정)/ 3.0 이상인 자(정규졸업과정)
      ※ 공과대학 건축학전공 학생은 4학년 수료예정자(휴학생인 경우 4학년 수료자)로서 총 평균성적 3.3 이상인 자(조기졸업과정)/ 3.0 이상인 자(정규졸업과정)
      ※ 약학대학 약학과, 약학·미래산업약학전공 학생은 5학년 수료자로서 총 평균성적 3.0 이상인 자(정규졸업과정)
</t>
    </r>
    <phoneticPr fontId="1" type="noConversion"/>
  </si>
  <si>
    <t>해부학,생리학,생화학,약리학,
병리학,미생물학,기생충학,
예방의학,의학교육학,뇌신경과학,
분자의과학,보건학,의공학,
의료윤리학,내과학,소아과학,
정신건강의학,피부과학,외과학,
산부인과학,정형외과학,
신경외과학,비뇨기과학,안과학,
이비인후과학,마취통증의학,
영상의학,성형외과학,
진단검사의학,치과학,흉부외과학,
방사선종양학,신경과학,재활의학,
가정의학,응급의학,환경의학,핵의학</t>
    <phoneticPr fontId="1" type="noConversion"/>
  </si>
  <si>
    <t>디자인학부</t>
    <phoneticPr fontId="1" type="noConversion"/>
  </si>
  <si>
    <t>아동학연계전공자'에 한해 졸업논문 면제</t>
    <phoneticPr fontId="1" type="noConversion"/>
  </si>
  <si>
    <t>24 전기부터 선발 실시</t>
    <phoneticPr fontId="1" type="noConversion"/>
  </si>
  <si>
    <t>예비생
선발
여부</t>
    <phoneticPr fontId="1" type="noConversion"/>
  </si>
  <si>
    <r>
      <t>2024학년도 전기 학</t>
    </r>
    <r>
      <rPr>
        <b/>
        <sz val="13"/>
        <color rgb="FF000000"/>
        <rFont val="나눔고딕"/>
        <family val="3"/>
        <charset val="129"/>
      </rPr>
      <t>·</t>
    </r>
    <r>
      <rPr>
        <b/>
        <sz val="13"/>
        <color indexed="8"/>
        <rFont val="나눔고딕"/>
        <family val="3"/>
        <charset val="129"/>
      </rPr>
      <t>석사 연계과정 최대선발인원</t>
    </r>
    <phoneticPr fontId="1" type="noConversion"/>
  </si>
  <si>
    <t>2024학년도
연간 최대선발인원</t>
    <phoneticPr fontId="1" type="noConversion"/>
  </si>
  <si>
    <t>인문사회계열 소계</t>
    <phoneticPr fontId="1" type="noConversion"/>
  </si>
  <si>
    <t>자연과학계열 소계</t>
    <phoneticPr fontId="1" type="noConversion"/>
  </si>
  <si>
    <t>공학계열 소계</t>
    <phoneticPr fontId="1" type="noConversion"/>
  </si>
  <si>
    <t>예체능계열 소계</t>
    <phoneticPr fontId="1" type="noConversion"/>
  </si>
  <si>
    <t>의학계열 소계</t>
    <phoneticPr fontId="1" type="noConversion"/>
  </si>
  <si>
    <t>학과 간 협동 과정 소계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</si>
</sst>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나눔고딕"/>
      <family val="3"/>
      <charset val="129"/>
    </font>
    <font>
      <sz val="10"/>
      <name val="나눔고딕"/>
      <family val="3"/>
      <charset val="129"/>
    </font>
    <font>
      <b/>
      <sz val="10"/>
      <color indexed="8"/>
      <name val="나눔고딕"/>
      <family val="3"/>
      <charset val="129"/>
    </font>
    <font>
      <b/>
      <sz val="13"/>
      <color indexed="8"/>
      <name val="나눔고딕"/>
      <family val="3"/>
      <charset val="129"/>
    </font>
    <font>
      <b/>
      <sz val="13"/>
      <color rgb="FF000000"/>
      <name val="나눔고딕"/>
      <family val="3"/>
      <charset val="129"/>
    </font>
    <font>
      <b/>
      <sz val="10"/>
      <name val="나눔고딕"/>
      <family val="3"/>
      <charset val="129"/>
    </font>
    <font>
      <sz val="11"/>
      <name val="돋움"/>
      <family val="3"/>
      <charset val="129"/>
    </font>
    <font>
      <sz val="10"/>
      <color theme="0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6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double">
        <color indexed="8"/>
      </bottom>
      <diagonal/>
    </border>
    <border>
      <left style="medium">
        <color rgb="FFFF0000"/>
      </left>
      <right style="medium">
        <color rgb="FFFF0000"/>
      </right>
      <top style="double">
        <color indexed="8"/>
      </top>
      <bottom style="hair">
        <color indexed="8"/>
      </bottom>
      <diagonal/>
    </border>
    <border>
      <left style="medium">
        <color rgb="FFFF0000"/>
      </left>
      <right style="medium">
        <color rgb="FFFF0000"/>
      </right>
      <top style="hair">
        <color indexed="8"/>
      </top>
      <bottom style="hair">
        <color indexed="8"/>
      </bottom>
      <diagonal/>
    </border>
    <border>
      <left style="medium">
        <color rgb="FFFF0000"/>
      </left>
      <right style="medium">
        <color rgb="FFFF0000"/>
      </right>
      <top/>
      <bottom style="hair">
        <color indexed="8"/>
      </bottom>
      <diagonal/>
    </border>
    <border>
      <left style="medium">
        <color rgb="FFFF0000"/>
      </left>
      <right style="medium">
        <color rgb="FFFF0000"/>
      </right>
      <top style="hair">
        <color indexed="8"/>
      </top>
      <bottom style="thin">
        <color indexed="8"/>
      </bottom>
      <diagonal/>
    </border>
    <border>
      <left style="medium">
        <color rgb="FFFF0000"/>
      </left>
      <right style="medium">
        <color rgb="FFFF0000"/>
      </right>
      <top style="thin">
        <color indexed="8"/>
      </top>
      <bottom style="hair">
        <color indexed="8"/>
      </bottom>
      <diagonal/>
    </border>
    <border>
      <left style="medium">
        <color rgb="FFFF0000"/>
      </left>
      <right style="medium">
        <color rgb="FFFF0000"/>
      </right>
      <top style="hair">
        <color indexed="8"/>
      </top>
      <bottom/>
      <diagonal/>
    </border>
    <border>
      <left style="medium">
        <color rgb="FFFF0000"/>
      </left>
      <right style="medium">
        <color rgb="FFFF0000"/>
      </right>
      <top style="hair">
        <color indexed="8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8"/>
      </bottom>
      <diagonal/>
    </border>
    <border>
      <left style="medium">
        <color rgb="FFFF0000"/>
      </left>
      <right style="medium">
        <color rgb="FFFF0000"/>
      </right>
      <top style="thin">
        <color indexed="8"/>
      </top>
      <bottom style="thin">
        <color indexed="8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3" fillId="0" borderId="39" xfId="0" quotePrefix="1" applyNumberFormat="1" applyFont="1" applyFill="1" applyBorder="1" applyAlignment="1">
      <alignment horizontal="left" vertical="center" wrapText="1"/>
    </xf>
    <xf numFmtId="49" fontId="3" fillId="0" borderId="40" xfId="0" quotePrefix="1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9" fillId="5" borderId="60" xfId="1" applyNumberFormat="1" applyFont="1" applyFill="1" applyBorder="1" applyAlignment="1">
      <alignment horizontal="center" vertical="center" wrapText="1"/>
    </xf>
    <xf numFmtId="49" fontId="9" fillId="5" borderId="6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9" fillId="5" borderId="61" xfId="0" applyFont="1" applyFill="1" applyBorder="1" applyAlignment="1">
      <alignment horizontal="left" vertical="top" wrapText="1"/>
    </xf>
    <xf numFmtId="0" fontId="9" fillId="5" borderId="62" xfId="0" applyFont="1" applyFill="1" applyBorder="1" applyAlignment="1">
      <alignment horizontal="left" vertical="top" wrapText="1"/>
    </xf>
    <xf numFmtId="0" fontId="9" fillId="5" borderId="63" xfId="0" applyFont="1" applyFill="1" applyBorder="1" applyAlignment="1">
      <alignment horizontal="left" vertical="top" wrapText="1"/>
    </xf>
    <xf numFmtId="0" fontId="9" fillId="5" borderId="61" xfId="0" applyFont="1" applyFill="1" applyBorder="1" applyAlignment="1">
      <alignment horizontal="left" vertical="center" wrapText="1"/>
    </xf>
    <xf numFmtId="0" fontId="9" fillId="5" borderId="62" xfId="0" applyFont="1" applyFill="1" applyBorder="1" applyAlignment="1">
      <alignment horizontal="left" vertical="center" wrapText="1"/>
    </xf>
    <xf numFmtId="0" fontId="9" fillId="5" borderId="63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49" fontId="7" fillId="3" borderId="36" xfId="0" applyNumberFormat="1" applyFont="1" applyFill="1" applyBorder="1" applyAlignment="1">
      <alignment horizontal="center" vertical="center" wrapText="1"/>
    </xf>
    <xf numFmtId="49" fontId="7" fillId="3" borderId="37" xfId="0" applyNumberFormat="1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7"/>
  <sheetViews>
    <sheetView showGridLines="0" tabSelected="1" view="pageBreakPreview" zoomScaleNormal="100" zoomScaleSheetLayoutView="100" workbookViewId="0">
      <pane ySplit="4" topLeftCell="A5" activePane="bottomLeft" state="frozen"/>
      <selection pane="bottomLeft" sqref="A1:H1"/>
    </sheetView>
  </sheetViews>
  <sheetFormatPr defaultColWidth="5.796875" defaultRowHeight="13.2" x14ac:dyDescent="0.25"/>
  <cols>
    <col min="1" max="1" width="5.796875" style="1"/>
    <col min="2" max="2" width="11.19921875" style="8" bestFit="1" customWidth="1"/>
    <col min="3" max="3" width="22.09765625" style="8" customWidth="1"/>
    <col min="4" max="4" width="5.796875" style="1"/>
    <col min="5" max="5" width="6.09765625" style="1" customWidth="1"/>
    <col min="6" max="6" width="16.59765625" style="8" bestFit="1" customWidth="1"/>
    <col min="7" max="7" width="14.796875" style="59" customWidth="1"/>
    <col min="8" max="8" width="23.69921875" style="9" bestFit="1" customWidth="1"/>
    <col min="9" max="16384" width="5.796875" style="1"/>
  </cols>
  <sheetData>
    <row r="1" spans="1:8" ht="16.8" x14ac:dyDescent="0.25">
      <c r="A1" s="119" t="s">
        <v>281</v>
      </c>
      <c r="B1" s="119"/>
      <c r="C1" s="119"/>
      <c r="D1" s="119"/>
      <c r="E1" s="119"/>
      <c r="F1" s="119"/>
      <c r="G1" s="119"/>
      <c r="H1" s="119"/>
    </row>
    <row r="2" spans="1:8" ht="13.8" thickBot="1" x14ac:dyDescent="0.3">
      <c r="A2" s="2"/>
      <c r="B2" s="2"/>
      <c r="C2" s="2"/>
      <c r="D2" s="2"/>
      <c r="E2" s="2"/>
      <c r="F2" s="2"/>
      <c r="G2" s="2"/>
      <c r="H2" s="3"/>
    </row>
    <row r="3" spans="1:8" ht="18.75" customHeight="1" x14ac:dyDescent="0.25">
      <c r="A3" s="120" t="s">
        <v>0</v>
      </c>
      <c r="B3" s="121"/>
      <c r="C3" s="121"/>
      <c r="D3" s="121" t="s">
        <v>1</v>
      </c>
      <c r="E3" s="121" t="s">
        <v>280</v>
      </c>
      <c r="F3" s="123" t="s">
        <v>126</v>
      </c>
      <c r="G3" s="127" t="s">
        <v>282</v>
      </c>
      <c r="H3" s="125" t="s">
        <v>144</v>
      </c>
    </row>
    <row r="4" spans="1:8" ht="18.75" customHeight="1" thickBot="1" x14ac:dyDescent="0.3">
      <c r="A4" s="10" t="s">
        <v>2</v>
      </c>
      <c r="B4" s="11" t="s">
        <v>3</v>
      </c>
      <c r="C4" s="12" t="s">
        <v>4</v>
      </c>
      <c r="D4" s="122"/>
      <c r="E4" s="122"/>
      <c r="F4" s="124"/>
      <c r="G4" s="128"/>
      <c r="H4" s="126"/>
    </row>
    <row r="5" spans="1:8" s="4" customFormat="1" ht="13.95" customHeight="1" thickTop="1" x14ac:dyDescent="0.25">
      <c r="A5" s="116" t="s">
        <v>133</v>
      </c>
      <c r="B5" s="14" t="s">
        <v>5</v>
      </c>
      <c r="C5" s="15" t="s">
        <v>6</v>
      </c>
      <c r="D5" s="16" t="s">
        <v>10</v>
      </c>
      <c r="E5" s="16" t="s">
        <v>10</v>
      </c>
      <c r="F5" s="46" t="s">
        <v>176</v>
      </c>
      <c r="G5" s="80">
        <v>10</v>
      </c>
      <c r="H5" s="60"/>
    </row>
    <row r="6" spans="1:8" s="4" customFormat="1" x14ac:dyDescent="0.25">
      <c r="A6" s="94"/>
      <c r="B6" s="17" t="s">
        <v>8</v>
      </c>
      <c r="C6" s="18" t="s">
        <v>9</v>
      </c>
      <c r="D6" s="19" t="s">
        <v>10</v>
      </c>
      <c r="E6" s="19" t="s">
        <v>10</v>
      </c>
      <c r="F6" s="47" t="s">
        <v>11</v>
      </c>
      <c r="G6" s="81">
        <v>12</v>
      </c>
      <c r="H6" s="61"/>
    </row>
    <row r="7" spans="1:8" s="4" customFormat="1" x14ac:dyDescent="0.25">
      <c r="A7" s="94"/>
      <c r="B7" s="17" t="s">
        <v>12</v>
      </c>
      <c r="C7" s="18" t="s">
        <v>15</v>
      </c>
      <c r="D7" s="19" t="s">
        <v>10</v>
      </c>
      <c r="E7" s="19" t="s">
        <v>10</v>
      </c>
      <c r="F7" s="47" t="s">
        <v>13</v>
      </c>
      <c r="G7" s="81">
        <v>12</v>
      </c>
      <c r="H7" s="61"/>
    </row>
    <row r="8" spans="1:8" s="4" customFormat="1" x14ac:dyDescent="0.25">
      <c r="A8" s="94"/>
      <c r="B8" s="17" t="s">
        <v>14</v>
      </c>
      <c r="C8" s="18" t="s">
        <v>15</v>
      </c>
      <c r="D8" s="19" t="s">
        <v>10</v>
      </c>
      <c r="E8" s="19" t="s">
        <v>10</v>
      </c>
      <c r="F8" s="47" t="s">
        <v>16</v>
      </c>
      <c r="G8" s="81">
        <v>6</v>
      </c>
      <c r="H8" s="61"/>
    </row>
    <row r="9" spans="1:8" s="4" customFormat="1" x14ac:dyDescent="0.25">
      <c r="A9" s="94"/>
      <c r="B9" s="17" t="s">
        <v>17</v>
      </c>
      <c r="C9" s="18" t="s">
        <v>15</v>
      </c>
      <c r="D9" s="19" t="s">
        <v>10</v>
      </c>
      <c r="E9" s="19" t="s">
        <v>10</v>
      </c>
      <c r="F9" s="47" t="s">
        <v>18</v>
      </c>
      <c r="G9" s="81">
        <v>6</v>
      </c>
      <c r="H9" s="61"/>
    </row>
    <row r="10" spans="1:8" s="4" customFormat="1" x14ac:dyDescent="0.25">
      <c r="A10" s="94"/>
      <c r="B10" s="17" t="s">
        <v>19</v>
      </c>
      <c r="C10" s="18" t="s">
        <v>250</v>
      </c>
      <c r="D10" s="19" t="s">
        <v>10</v>
      </c>
      <c r="E10" s="19" t="s">
        <v>10</v>
      </c>
      <c r="F10" s="47" t="s">
        <v>20</v>
      </c>
      <c r="G10" s="81">
        <v>8</v>
      </c>
      <c r="H10" s="61"/>
    </row>
    <row r="11" spans="1:8" s="4" customFormat="1" x14ac:dyDescent="0.25">
      <c r="A11" s="94"/>
      <c r="B11" s="17" t="s">
        <v>21</v>
      </c>
      <c r="C11" s="18" t="s">
        <v>22</v>
      </c>
      <c r="D11" s="19" t="s">
        <v>10</v>
      </c>
      <c r="E11" s="19" t="s">
        <v>10</v>
      </c>
      <c r="F11" s="47" t="s">
        <v>23</v>
      </c>
      <c r="G11" s="81">
        <v>4</v>
      </c>
      <c r="H11" s="61"/>
    </row>
    <row r="12" spans="1:8" s="4" customFormat="1" x14ac:dyDescent="0.25">
      <c r="A12" s="94"/>
      <c r="B12" s="17" t="s">
        <v>24</v>
      </c>
      <c r="C12" s="18" t="s">
        <v>25</v>
      </c>
      <c r="D12" s="19" t="s">
        <v>10</v>
      </c>
      <c r="E12" s="19" t="s">
        <v>10</v>
      </c>
      <c r="F12" s="47" t="s">
        <v>177</v>
      </c>
      <c r="G12" s="81">
        <v>4</v>
      </c>
      <c r="H12" s="61"/>
    </row>
    <row r="13" spans="1:8" s="4" customFormat="1" ht="26.4" x14ac:dyDescent="0.25">
      <c r="A13" s="94"/>
      <c r="B13" s="17" t="s">
        <v>26</v>
      </c>
      <c r="C13" s="18" t="s">
        <v>27</v>
      </c>
      <c r="D13" s="19" t="s">
        <v>10</v>
      </c>
      <c r="E13" s="19" t="s">
        <v>10</v>
      </c>
      <c r="F13" s="47" t="s">
        <v>178</v>
      </c>
      <c r="G13" s="81">
        <v>3</v>
      </c>
      <c r="H13" s="62" t="s">
        <v>179</v>
      </c>
    </row>
    <row r="14" spans="1:8" s="5" customFormat="1" x14ac:dyDescent="0.25">
      <c r="A14" s="94"/>
      <c r="B14" s="17" t="s">
        <v>28</v>
      </c>
      <c r="C14" s="18" t="s">
        <v>29</v>
      </c>
      <c r="D14" s="19" t="s">
        <v>10</v>
      </c>
      <c r="E14" s="19" t="s">
        <v>10</v>
      </c>
      <c r="F14" s="47" t="s">
        <v>30</v>
      </c>
      <c r="G14" s="81">
        <v>3</v>
      </c>
      <c r="H14" s="61"/>
    </row>
    <row r="15" spans="1:8" s="5" customFormat="1" x14ac:dyDescent="0.25">
      <c r="A15" s="94"/>
      <c r="B15" s="17" t="s">
        <v>31</v>
      </c>
      <c r="C15" s="18" t="s">
        <v>32</v>
      </c>
      <c r="D15" s="19" t="s">
        <v>10</v>
      </c>
      <c r="E15" s="19" t="s">
        <v>10</v>
      </c>
      <c r="F15" s="47" t="s">
        <v>33</v>
      </c>
      <c r="G15" s="81">
        <v>3</v>
      </c>
      <c r="H15" s="62" t="s">
        <v>145</v>
      </c>
    </row>
    <row r="16" spans="1:8" s="5" customFormat="1" x14ac:dyDescent="0.25">
      <c r="A16" s="94"/>
      <c r="B16" s="17" t="s">
        <v>34</v>
      </c>
      <c r="C16" s="18" t="s">
        <v>35</v>
      </c>
      <c r="D16" s="19" t="s">
        <v>10</v>
      </c>
      <c r="E16" s="19" t="s">
        <v>10</v>
      </c>
      <c r="F16" s="47" t="s">
        <v>36</v>
      </c>
      <c r="G16" s="81">
        <v>3</v>
      </c>
      <c r="H16" s="63" t="s">
        <v>206</v>
      </c>
    </row>
    <row r="17" spans="1:8" s="5" customFormat="1" x14ac:dyDescent="0.25">
      <c r="A17" s="94"/>
      <c r="B17" s="17" t="s">
        <v>37</v>
      </c>
      <c r="C17" s="18" t="s">
        <v>153</v>
      </c>
      <c r="D17" s="19" t="s">
        <v>10</v>
      </c>
      <c r="E17" s="19" t="s">
        <v>7</v>
      </c>
      <c r="F17" s="47" t="s">
        <v>38</v>
      </c>
      <c r="G17" s="81">
        <v>3</v>
      </c>
      <c r="H17" s="61"/>
    </row>
    <row r="18" spans="1:8" s="5" customFormat="1" x14ac:dyDescent="0.25">
      <c r="A18" s="94"/>
      <c r="B18" s="17" t="s">
        <v>39</v>
      </c>
      <c r="C18" s="18" t="s">
        <v>40</v>
      </c>
      <c r="D18" s="19" t="s">
        <v>10</v>
      </c>
      <c r="E18" s="19" t="s">
        <v>10</v>
      </c>
      <c r="F18" s="47" t="s">
        <v>41</v>
      </c>
      <c r="G18" s="81">
        <v>3</v>
      </c>
      <c r="H18" s="61"/>
    </row>
    <row r="19" spans="1:8" s="5" customFormat="1" x14ac:dyDescent="0.25">
      <c r="A19" s="94"/>
      <c r="B19" s="17" t="s">
        <v>135</v>
      </c>
      <c r="C19" s="18" t="s">
        <v>136</v>
      </c>
      <c r="D19" s="19" t="s">
        <v>10</v>
      </c>
      <c r="E19" s="19" t="s">
        <v>10</v>
      </c>
      <c r="F19" s="47" t="s">
        <v>136</v>
      </c>
      <c r="G19" s="81">
        <v>3</v>
      </c>
      <c r="H19" s="61"/>
    </row>
    <row r="20" spans="1:8" s="5" customFormat="1" x14ac:dyDescent="0.25">
      <c r="A20" s="94"/>
      <c r="B20" s="17" t="s">
        <v>42</v>
      </c>
      <c r="C20" s="18" t="s">
        <v>43</v>
      </c>
      <c r="D20" s="19" t="s">
        <v>10</v>
      </c>
      <c r="E20" s="19" t="s">
        <v>7</v>
      </c>
      <c r="F20" s="47" t="s">
        <v>44</v>
      </c>
      <c r="G20" s="81">
        <v>3</v>
      </c>
      <c r="H20" s="61"/>
    </row>
    <row r="21" spans="1:8" s="5" customFormat="1" x14ac:dyDescent="0.25">
      <c r="A21" s="94"/>
      <c r="B21" s="17" t="s">
        <v>45</v>
      </c>
      <c r="C21" s="18" t="s">
        <v>46</v>
      </c>
      <c r="D21" s="19" t="s">
        <v>10</v>
      </c>
      <c r="E21" s="19" t="s">
        <v>7</v>
      </c>
      <c r="F21" s="47" t="s">
        <v>46</v>
      </c>
      <c r="G21" s="81">
        <v>3</v>
      </c>
      <c r="H21" s="61"/>
    </row>
    <row r="22" spans="1:8" s="5" customFormat="1" ht="39.6" x14ac:dyDescent="0.25">
      <c r="A22" s="94"/>
      <c r="B22" s="17" t="s">
        <v>256</v>
      </c>
      <c r="C22" s="18" t="s">
        <v>257</v>
      </c>
      <c r="D22" s="19" t="s">
        <v>10</v>
      </c>
      <c r="E22" s="19" t="s">
        <v>10</v>
      </c>
      <c r="F22" s="47" t="s">
        <v>162</v>
      </c>
      <c r="G22" s="81">
        <v>3</v>
      </c>
      <c r="H22" s="61"/>
    </row>
    <row r="23" spans="1:8" s="5" customFormat="1" x14ac:dyDescent="0.25">
      <c r="A23" s="94"/>
      <c r="B23" s="17" t="s">
        <v>47</v>
      </c>
      <c r="C23" s="18" t="s">
        <v>48</v>
      </c>
      <c r="D23" s="19" t="s">
        <v>10</v>
      </c>
      <c r="E23" s="19" t="s">
        <v>10</v>
      </c>
      <c r="F23" s="47" t="s">
        <v>48</v>
      </c>
      <c r="G23" s="81">
        <v>3</v>
      </c>
      <c r="H23" s="61"/>
    </row>
    <row r="24" spans="1:8" s="5" customFormat="1" ht="26.4" x14ac:dyDescent="0.25">
      <c r="A24" s="94"/>
      <c r="B24" s="17" t="s">
        <v>49</v>
      </c>
      <c r="C24" s="17" t="s">
        <v>50</v>
      </c>
      <c r="D24" s="19" t="s">
        <v>10</v>
      </c>
      <c r="E24" s="20" t="s">
        <v>7</v>
      </c>
      <c r="F24" s="47" t="s">
        <v>50</v>
      </c>
      <c r="G24" s="81">
        <v>3</v>
      </c>
      <c r="H24" s="64" t="s">
        <v>278</v>
      </c>
    </row>
    <row r="25" spans="1:8" s="5" customFormat="1" ht="79.2" x14ac:dyDescent="0.25">
      <c r="A25" s="94"/>
      <c r="B25" s="17" t="s">
        <v>137</v>
      </c>
      <c r="C25" s="17" t="s">
        <v>138</v>
      </c>
      <c r="D25" s="19" t="s">
        <v>10</v>
      </c>
      <c r="E25" s="19" t="s">
        <v>7</v>
      </c>
      <c r="F25" s="47" t="s">
        <v>180</v>
      </c>
      <c r="G25" s="81">
        <v>3</v>
      </c>
      <c r="H25" s="62" t="s">
        <v>196</v>
      </c>
    </row>
    <row r="26" spans="1:8" s="4" customFormat="1" x14ac:dyDescent="0.25">
      <c r="A26" s="94"/>
      <c r="B26" s="17" t="s">
        <v>51</v>
      </c>
      <c r="C26" s="18" t="s">
        <v>52</v>
      </c>
      <c r="D26" s="19" t="s">
        <v>10</v>
      </c>
      <c r="E26" s="19" t="s">
        <v>7</v>
      </c>
      <c r="F26" s="47" t="s">
        <v>51</v>
      </c>
      <c r="G26" s="81">
        <v>3</v>
      </c>
      <c r="H26" s="61"/>
    </row>
    <row r="27" spans="1:8" s="4" customFormat="1" x14ac:dyDescent="0.25">
      <c r="A27" s="94"/>
      <c r="B27" s="17" t="s">
        <v>53</v>
      </c>
      <c r="C27" s="18" t="s">
        <v>54</v>
      </c>
      <c r="D27" s="19" t="s">
        <v>7</v>
      </c>
      <c r="E27" s="19" t="s">
        <v>7</v>
      </c>
      <c r="F27" s="47"/>
      <c r="G27" s="81">
        <v>0</v>
      </c>
      <c r="H27" s="61"/>
    </row>
    <row r="28" spans="1:8" s="4" customFormat="1" x14ac:dyDescent="0.25">
      <c r="A28" s="94"/>
      <c r="B28" s="17" t="s">
        <v>55</v>
      </c>
      <c r="C28" s="18" t="s">
        <v>56</v>
      </c>
      <c r="D28" s="19" t="s">
        <v>10</v>
      </c>
      <c r="E28" s="19" t="s">
        <v>7</v>
      </c>
      <c r="F28" s="47" t="s">
        <v>139</v>
      </c>
      <c r="G28" s="81">
        <v>3</v>
      </c>
      <c r="H28" s="61"/>
    </row>
    <row r="29" spans="1:8" s="4" customFormat="1" ht="13.2" customHeight="1" x14ac:dyDescent="0.25">
      <c r="A29" s="94"/>
      <c r="B29" s="17" t="s">
        <v>57</v>
      </c>
      <c r="C29" s="18" t="s">
        <v>58</v>
      </c>
      <c r="D29" s="19" t="s">
        <v>10</v>
      </c>
      <c r="E29" s="19" t="s">
        <v>10</v>
      </c>
      <c r="F29" s="47" t="s">
        <v>57</v>
      </c>
      <c r="G29" s="81">
        <v>3</v>
      </c>
      <c r="H29" s="61"/>
    </row>
    <row r="30" spans="1:8" s="4" customFormat="1" x14ac:dyDescent="0.25">
      <c r="A30" s="94"/>
      <c r="B30" s="17" t="s">
        <v>59</v>
      </c>
      <c r="C30" s="18" t="s">
        <v>60</v>
      </c>
      <c r="D30" s="20" t="s">
        <v>10</v>
      </c>
      <c r="E30" s="19" t="s">
        <v>7</v>
      </c>
      <c r="F30" s="47" t="s">
        <v>205</v>
      </c>
      <c r="G30" s="81">
        <v>3</v>
      </c>
      <c r="H30" s="64" t="s">
        <v>211</v>
      </c>
    </row>
    <row r="31" spans="1:8" s="4" customFormat="1" x14ac:dyDescent="0.25">
      <c r="A31" s="94"/>
      <c r="B31" s="17" t="s">
        <v>61</v>
      </c>
      <c r="C31" s="18" t="s">
        <v>62</v>
      </c>
      <c r="D31" s="19" t="s">
        <v>10</v>
      </c>
      <c r="E31" s="19" t="s">
        <v>10</v>
      </c>
      <c r="F31" s="47" t="s">
        <v>198</v>
      </c>
      <c r="G31" s="81">
        <v>3</v>
      </c>
      <c r="H31" s="61"/>
    </row>
    <row r="32" spans="1:8" s="4" customFormat="1" ht="26.4" x14ac:dyDescent="0.25">
      <c r="A32" s="117" t="s">
        <v>255</v>
      </c>
      <c r="B32" s="17" t="s">
        <v>140</v>
      </c>
      <c r="C32" s="18" t="s">
        <v>63</v>
      </c>
      <c r="D32" s="19" t="s">
        <v>10</v>
      </c>
      <c r="E32" s="19" t="s">
        <v>10</v>
      </c>
      <c r="F32" s="47" t="s">
        <v>199</v>
      </c>
      <c r="G32" s="81">
        <v>3</v>
      </c>
      <c r="H32" s="61"/>
    </row>
    <row r="33" spans="1:8" s="4" customFormat="1" x14ac:dyDescent="0.25">
      <c r="A33" s="117"/>
      <c r="B33" s="17" t="s">
        <v>64</v>
      </c>
      <c r="C33" s="17" t="s">
        <v>65</v>
      </c>
      <c r="D33" s="19" t="s">
        <v>10</v>
      </c>
      <c r="E33" s="19" t="s">
        <v>7</v>
      </c>
      <c r="F33" s="47" t="s">
        <v>197</v>
      </c>
      <c r="G33" s="81">
        <v>3</v>
      </c>
      <c r="H33" s="62"/>
    </row>
    <row r="34" spans="1:8" s="4" customFormat="1" x14ac:dyDescent="0.25">
      <c r="A34" s="117"/>
      <c r="B34" s="17" t="s">
        <v>66</v>
      </c>
      <c r="C34" s="17" t="s">
        <v>67</v>
      </c>
      <c r="D34" s="19" t="s">
        <v>7</v>
      </c>
      <c r="E34" s="19" t="s">
        <v>7</v>
      </c>
      <c r="F34" s="48"/>
      <c r="G34" s="82">
        <v>0</v>
      </c>
      <c r="H34" s="64" t="s">
        <v>274</v>
      </c>
    </row>
    <row r="35" spans="1:8" s="13" customFormat="1" x14ac:dyDescent="0.25">
      <c r="A35" s="117"/>
      <c r="B35" s="17" t="s">
        <v>68</v>
      </c>
      <c r="C35" s="18" t="s">
        <v>69</v>
      </c>
      <c r="D35" s="19" t="s">
        <v>7</v>
      </c>
      <c r="E35" s="19" t="s">
        <v>7</v>
      </c>
      <c r="F35" s="47"/>
      <c r="G35" s="81">
        <v>0</v>
      </c>
      <c r="H35" s="61"/>
    </row>
    <row r="36" spans="1:8" s="5" customFormat="1" x14ac:dyDescent="0.25">
      <c r="A36" s="117"/>
      <c r="B36" s="17" t="s">
        <v>70</v>
      </c>
      <c r="C36" s="18" t="s">
        <v>71</v>
      </c>
      <c r="D36" s="20" t="s">
        <v>10</v>
      </c>
      <c r="E36" s="20" t="s">
        <v>10</v>
      </c>
      <c r="F36" s="48" t="s">
        <v>248</v>
      </c>
      <c r="G36" s="82">
        <v>3</v>
      </c>
      <c r="H36" s="62" t="s">
        <v>249</v>
      </c>
    </row>
    <row r="37" spans="1:8" s="5" customFormat="1" ht="26.4" x14ac:dyDescent="0.25">
      <c r="A37" s="117"/>
      <c r="B37" s="17" t="s">
        <v>189</v>
      </c>
      <c r="C37" s="17" t="s">
        <v>258</v>
      </c>
      <c r="D37" s="19" t="s">
        <v>10</v>
      </c>
      <c r="E37" s="19" t="s">
        <v>7</v>
      </c>
      <c r="F37" s="47" t="s">
        <v>189</v>
      </c>
      <c r="G37" s="81">
        <v>3</v>
      </c>
      <c r="H37" s="62"/>
    </row>
    <row r="38" spans="1:8" s="5" customFormat="1" x14ac:dyDescent="0.25">
      <c r="A38" s="117"/>
      <c r="B38" s="21" t="s">
        <v>72</v>
      </c>
      <c r="C38" s="22" t="s">
        <v>127</v>
      </c>
      <c r="D38" s="19" t="s">
        <v>10</v>
      </c>
      <c r="E38" s="19" t="s">
        <v>10</v>
      </c>
      <c r="F38" s="49" t="s">
        <v>207</v>
      </c>
      <c r="G38" s="83">
        <v>3</v>
      </c>
      <c r="H38" s="65" t="s">
        <v>212</v>
      </c>
    </row>
    <row r="39" spans="1:8" s="4" customFormat="1" x14ac:dyDescent="0.25">
      <c r="A39" s="118"/>
      <c r="B39" s="23" t="s">
        <v>128</v>
      </c>
      <c r="C39" s="24" t="s">
        <v>129</v>
      </c>
      <c r="D39" s="25" t="s">
        <v>7</v>
      </c>
      <c r="E39" s="25" t="s">
        <v>7</v>
      </c>
      <c r="F39" s="50"/>
      <c r="G39" s="84">
        <v>0</v>
      </c>
      <c r="H39" s="66"/>
    </row>
    <row r="40" spans="1:8" s="4" customFormat="1" x14ac:dyDescent="0.25">
      <c r="A40" s="96" t="s">
        <v>283</v>
      </c>
      <c r="B40" s="97"/>
      <c r="C40" s="97"/>
      <c r="D40" s="97"/>
      <c r="E40" s="97"/>
      <c r="F40" s="98"/>
      <c r="G40" s="92">
        <f>SUM(G5:G39)</f>
        <v>131</v>
      </c>
      <c r="H40" s="93"/>
    </row>
    <row r="41" spans="1:8" s="4" customFormat="1" ht="18" customHeight="1" x14ac:dyDescent="0.25">
      <c r="A41" s="114" t="s">
        <v>230</v>
      </c>
      <c r="B41" s="26" t="s">
        <v>73</v>
      </c>
      <c r="C41" s="27" t="s">
        <v>74</v>
      </c>
      <c r="D41" s="28" t="s">
        <v>10</v>
      </c>
      <c r="E41" s="28" t="s">
        <v>7</v>
      </c>
      <c r="F41" s="51" t="s">
        <v>75</v>
      </c>
      <c r="G41" s="85">
        <v>3</v>
      </c>
      <c r="H41" s="67" t="s">
        <v>146</v>
      </c>
    </row>
    <row r="42" spans="1:8" s="4" customFormat="1" x14ac:dyDescent="0.25">
      <c r="A42" s="94"/>
      <c r="B42" s="17" t="s">
        <v>76</v>
      </c>
      <c r="C42" s="18" t="s">
        <v>77</v>
      </c>
      <c r="D42" s="19" t="s">
        <v>10</v>
      </c>
      <c r="E42" s="19" t="s">
        <v>10</v>
      </c>
      <c r="F42" s="47" t="s">
        <v>78</v>
      </c>
      <c r="G42" s="81">
        <v>3</v>
      </c>
      <c r="H42" s="61"/>
    </row>
    <row r="43" spans="1:8" s="4" customFormat="1" x14ac:dyDescent="0.25">
      <c r="A43" s="94"/>
      <c r="B43" s="17" t="s">
        <v>79</v>
      </c>
      <c r="C43" s="18" t="s">
        <v>80</v>
      </c>
      <c r="D43" s="19" t="s">
        <v>10</v>
      </c>
      <c r="E43" s="19" t="s">
        <v>10</v>
      </c>
      <c r="F43" s="47" t="s">
        <v>81</v>
      </c>
      <c r="G43" s="81">
        <v>3</v>
      </c>
      <c r="H43" s="61"/>
    </row>
    <row r="44" spans="1:8" s="4" customFormat="1" ht="105.6" x14ac:dyDescent="0.25">
      <c r="A44" s="94"/>
      <c r="B44" s="109" t="s">
        <v>259</v>
      </c>
      <c r="C44" s="18" t="s">
        <v>260</v>
      </c>
      <c r="D44" s="19" t="s">
        <v>10</v>
      </c>
      <c r="E44" s="19" t="s">
        <v>10</v>
      </c>
      <c r="F44" s="47" t="s">
        <v>158</v>
      </c>
      <c r="G44" s="81">
        <v>3</v>
      </c>
      <c r="H44" s="62" t="s">
        <v>210</v>
      </c>
    </row>
    <row r="45" spans="1:8" s="4" customFormat="1" x14ac:dyDescent="0.25">
      <c r="A45" s="94"/>
      <c r="B45" s="110"/>
      <c r="C45" s="18" t="s">
        <v>171</v>
      </c>
      <c r="D45" s="19" t="s">
        <v>7</v>
      </c>
      <c r="E45" s="19" t="s">
        <v>7</v>
      </c>
      <c r="F45" s="47"/>
      <c r="G45" s="81">
        <v>0</v>
      </c>
      <c r="H45" s="62"/>
    </row>
    <row r="46" spans="1:8" s="4" customFormat="1" ht="66" x14ac:dyDescent="0.25">
      <c r="A46" s="94"/>
      <c r="B46" s="17" t="s">
        <v>149</v>
      </c>
      <c r="C46" s="18" t="s">
        <v>83</v>
      </c>
      <c r="D46" s="19" t="s">
        <v>10</v>
      </c>
      <c r="E46" s="19" t="s">
        <v>10</v>
      </c>
      <c r="F46" s="47" t="s">
        <v>83</v>
      </c>
      <c r="G46" s="81">
        <v>3</v>
      </c>
      <c r="H46" s="62" t="s">
        <v>213</v>
      </c>
    </row>
    <row r="47" spans="1:8" s="4" customFormat="1" ht="14.4" customHeight="1" x14ac:dyDescent="0.25">
      <c r="A47" s="94"/>
      <c r="B47" s="131" t="s">
        <v>82</v>
      </c>
      <c r="C47" s="18" t="s">
        <v>83</v>
      </c>
      <c r="D47" s="20" t="s">
        <v>7</v>
      </c>
      <c r="E47" s="20" t="s">
        <v>7</v>
      </c>
      <c r="F47" s="48"/>
      <c r="G47" s="82">
        <v>0</v>
      </c>
      <c r="H47" s="61"/>
    </row>
    <row r="48" spans="1:8" s="4" customFormat="1" x14ac:dyDescent="0.25">
      <c r="A48" s="94"/>
      <c r="B48" s="131"/>
      <c r="C48" s="18" t="s">
        <v>84</v>
      </c>
      <c r="D48" s="20" t="s">
        <v>7</v>
      </c>
      <c r="E48" s="20" t="s">
        <v>7</v>
      </c>
      <c r="F48" s="48"/>
      <c r="G48" s="86">
        <v>0</v>
      </c>
      <c r="H48" s="68"/>
    </row>
    <row r="49" spans="1:8" s="4" customFormat="1" ht="26.4" x14ac:dyDescent="0.25">
      <c r="A49" s="94"/>
      <c r="B49" s="29" t="s">
        <v>150</v>
      </c>
      <c r="C49" s="30" t="s">
        <v>84</v>
      </c>
      <c r="D49" s="31" t="s">
        <v>10</v>
      </c>
      <c r="E49" s="31" t="s">
        <v>10</v>
      </c>
      <c r="F49" s="52" t="s">
        <v>251</v>
      </c>
      <c r="G49" s="86">
        <v>3</v>
      </c>
      <c r="H49" s="68" t="s">
        <v>151</v>
      </c>
    </row>
    <row r="50" spans="1:8" s="4" customFormat="1" ht="26.4" x14ac:dyDescent="0.25">
      <c r="A50" s="94"/>
      <c r="B50" s="29" t="s">
        <v>141</v>
      </c>
      <c r="C50" s="30" t="s">
        <v>142</v>
      </c>
      <c r="D50" s="31" t="s">
        <v>10</v>
      </c>
      <c r="E50" s="31" t="s">
        <v>10</v>
      </c>
      <c r="F50" s="52" t="s">
        <v>251</v>
      </c>
      <c r="G50" s="86">
        <v>3</v>
      </c>
      <c r="H50" s="68" t="s">
        <v>226</v>
      </c>
    </row>
    <row r="51" spans="1:8" s="4" customFormat="1" x14ac:dyDescent="0.25">
      <c r="A51" s="94"/>
      <c r="B51" s="32" t="s">
        <v>85</v>
      </c>
      <c r="C51" s="33" t="s">
        <v>86</v>
      </c>
      <c r="D51" s="34" t="s">
        <v>10</v>
      </c>
      <c r="E51" s="34" t="s">
        <v>10</v>
      </c>
      <c r="F51" s="53" t="s">
        <v>203</v>
      </c>
      <c r="G51" s="87">
        <v>3</v>
      </c>
      <c r="H51" s="69" t="s">
        <v>147</v>
      </c>
    </row>
    <row r="52" spans="1:8" s="4" customFormat="1" x14ac:dyDescent="0.25">
      <c r="A52" s="94"/>
      <c r="B52" s="21" t="s">
        <v>87</v>
      </c>
      <c r="C52" s="22" t="s">
        <v>88</v>
      </c>
      <c r="D52" s="31" t="s">
        <v>10</v>
      </c>
      <c r="E52" s="31" t="s">
        <v>10</v>
      </c>
      <c r="F52" s="49" t="s">
        <v>204</v>
      </c>
      <c r="G52" s="83">
        <v>3</v>
      </c>
      <c r="H52" s="70"/>
    </row>
    <row r="53" spans="1:8" s="4" customFormat="1" ht="26.4" x14ac:dyDescent="0.25">
      <c r="A53" s="94"/>
      <c r="B53" s="17" t="s">
        <v>169</v>
      </c>
      <c r="C53" s="18" t="s">
        <v>170</v>
      </c>
      <c r="D53" s="19" t="s">
        <v>10</v>
      </c>
      <c r="E53" s="19" t="s">
        <v>7</v>
      </c>
      <c r="F53" s="47" t="s">
        <v>201</v>
      </c>
      <c r="G53" s="81">
        <v>3</v>
      </c>
      <c r="H53" s="61"/>
    </row>
    <row r="54" spans="1:8" s="13" customFormat="1" ht="52.8" x14ac:dyDescent="0.25">
      <c r="A54" s="94" t="s">
        <v>230</v>
      </c>
      <c r="B54" s="17" t="s">
        <v>89</v>
      </c>
      <c r="C54" s="18" t="s">
        <v>252</v>
      </c>
      <c r="D54" s="19" t="s">
        <v>7</v>
      </c>
      <c r="E54" s="19" t="s">
        <v>7</v>
      </c>
      <c r="F54" s="47"/>
      <c r="G54" s="81">
        <v>0</v>
      </c>
      <c r="H54" s="61"/>
    </row>
    <row r="55" spans="1:8" s="4" customFormat="1" ht="49.2" customHeight="1" x14ac:dyDescent="0.25">
      <c r="A55" s="94"/>
      <c r="B55" s="17" t="s">
        <v>90</v>
      </c>
      <c r="C55" s="18" t="s">
        <v>253</v>
      </c>
      <c r="D55" s="19" t="s">
        <v>10</v>
      </c>
      <c r="E55" s="19" t="s">
        <v>10</v>
      </c>
      <c r="F55" s="47" t="s">
        <v>164</v>
      </c>
      <c r="G55" s="81">
        <v>3</v>
      </c>
      <c r="H55" s="62" t="s">
        <v>145</v>
      </c>
    </row>
    <row r="56" spans="1:8" s="4" customFormat="1" ht="39.6" x14ac:dyDescent="0.25">
      <c r="A56" s="94"/>
      <c r="B56" s="17" t="s">
        <v>91</v>
      </c>
      <c r="C56" s="17" t="s">
        <v>261</v>
      </c>
      <c r="D56" s="19" t="s">
        <v>10</v>
      </c>
      <c r="E56" s="19" t="s">
        <v>10</v>
      </c>
      <c r="F56" s="47" t="s">
        <v>92</v>
      </c>
      <c r="G56" s="81">
        <v>3</v>
      </c>
      <c r="H56" s="62" t="s">
        <v>163</v>
      </c>
    </row>
    <row r="57" spans="1:8" s="4" customFormat="1" ht="92.4" x14ac:dyDescent="0.25">
      <c r="A57" s="94"/>
      <c r="B57" s="21" t="s">
        <v>93</v>
      </c>
      <c r="C57" s="22" t="s">
        <v>262</v>
      </c>
      <c r="D57" s="31" t="s">
        <v>7</v>
      </c>
      <c r="E57" s="31" t="s">
        <v>7</v>
      </c>
      <c r="F57" s="49"/>
      <c r="G57" s="83">
        <v>0</v>
      </c>
      <c r="H57" s="65"/>
    </row>
    <row r="58" spans="1:8" s="4" customFormat="1" ht="39.6" x14ac:dyDescent="0.25">
      <c r="A58" s="94"/>
      <c r="B58" s="21" t="s">
        <v>94</v>
      </c>
      <c r="C58" s="21" t="s">
        <v>130</v>
      </c>
      <c r="D58" s="19" t="s">
        <v>7</v>
      </c>
      <c r="E58" s="19" t="s">
        <v>7</v>
      </c>
      <c r="F58" s="49"/>
      <c r="G58" s="83">
        <v>0</v>
      </c>
      <c r="H58" s="70"/>
    </row>
    <row r="59" spans="1:8" s="4" customFormat="1" ht="52.8" x14ac:dyDescent="0.25">
      <c r="A59" s="95"/>
      <c r="B59" s="35" t="s">
        <v>263</v>
      </c>
      <c r="C59" s="35" t="s">
        <v>95</v>
      </c>
      <c r="D59" s="36" t="s">
        <v>10</v>
      </c>
      <c r="E59" s="36" t="s">
        <v>192</v>
      </c>
      <c r="F59" s="54" t="s">
        <v>208</v>
      </c>
      <c r="G59" s="88">
        <v>3</v>
      </c>
      <c r="H59" s="71" t="s">
        <v>209</v>
      </c>
    </row>
    <row r="60" spans="1:8" s="4" customFormat="1" x14ac:dyDescent="0.25">
      <c r="A60" s="96" t="s">
        <v>284</v>
      </c>
      <c r="B60" s="97"/>
      <c r="C60" s="97"/>
      <c r="D60" s="97"/>
      <c r="E60" s="97"/>
      <c r="F60" s="98"/>
      <c r="G60" s="92">
        <f>SUM(G41:G59)</f>
        <v>39</v>
      </c>
      <c r="H60" s="93"/>
    </row>
    <row r="61" spans="1:8" s="4" customFormat="1" ht="26.4" x14ac:dyDescent="0.25">
      <c r="A61" s="114" t="s">
        <v>132</v>
      </c>
      <c r="B61" s="129" t="s">
        <v>239</v>
      </c>
      <c r="C61" s="26" t="s">
        <v>224</v>
      </c>
      <c r="D61" s="28" t="s">
        <v>10</v>
      </c>
      <c r="E61" s="28" t="s">
        <v>10</v>
      </c>
      <c r="F61" s="51" t="s">
        <v>224</v>
      </c>
      <c r="G61" s="85">
        <v>3</v>
      </c>
      <c r="H61" s="67"/>
    </row>
    <row r="62" spans="1:8" s="4" customFormat="1" ht="14.4" customHeight="1" x14ac:dyDescent="0.25">
      <c r="A62" s="94"/>
      <c r="B62" s="130"/>
      <c r="C62" s="44" t="s">
        <v>272</v>
      </c>
      <c r="D62" s="19" t="s">
        <v>7</v>
      </c>
      <c r="E62" s="19" t="s">
        <v>7</v>
      </c>
      <c r="F62" s="49"/>
      <c r="G62" s="83">
        <v>0</v>
      </c>
      <c r="H62" s="72"/>
    </row>
    <row r="63" spans="1:8" s="4" customFormat="1" ht="26.4" x14ac:dyDescent="0.25">
      <c r="A63" s="94"/>
      <c r="B63" s="17" t="s">
        <v>183</v>
      </c>
      <c r="C63" s="17" t="s">
        <v>264</v>
      </c>
      <c r="D63" s="19" t="s">
        <v>10</v>
      </c>
      <c r="E63" s="19" t="s">
        <v>7</v>
      </c>
      <c r="F63" s="47" t="s">
        <v>225</v>
      </c>
      <c r="G63" s="81">
        <v>3</v>
      </c>
      <c r="H63" s="62"/>
    </row>
    <row r="64" spans="1:8" s="4" customFormat="1" ht="26.4" x14ac:dyDescent="0.25">
      <c r="A64" s="94"/>
      <c r="B64" s="17" t="s">
        <v>236</v>
      </c>
      <c r="C64" s="17" t="s">
        <v>237</v>
      </c>
      <c r="D64" s="19" t="s">
        <v>10</v>
      </c>
      <c r="E64" s="19" t="s">
        <v>7</v>
      </c>
      <c r="F64" s="47" t="s">
        <v>100</v>
      </c>
      <c r="G64" s="81">
        <v>3</v>
      </c>
      <c r="H64" s="62" t="s">
        <v>148</v>
      </c>
    </row>
    <row r="65" spans="1:8" s="4" customFormat="1" ht="26.4" x14ac:dyDescent="0.25">
      <c r="A65" s="94"/>
      <c r="B65" s="29" t="s">
        <v>233</v>
      </c>
      <c r="C65" s="17" t="s">
        <v>265</v>
      </c>
      <c r="D65" s="19" t="s">
        <v>10</v>
      </c>
      <c r="E65" s="19" t="s">
        <v>7</v>
      </c>
      <c r="F65" s="47" t="s">
        <v>184</v>
      </c>
      <c r="G65" s="81">
        <v>3</v>
      </c>
      <c r="H65" s="62" t="s">
        <v>165</v>
      </c>
    </row>
    <row r="66" spans="1:8" s="4" customFormat="1" ht="39.6" x14ac:dyDescent="0.25">
      <c r="A66" s="94"/>
      <c r="B66" s="17" t="s">
        <v>96</v>
      </c>
      <c r="C66" s="17" t="s">
        <v>154</v>
      </c>
      <c r="D66" s="19" t="s">
        <v>10</v>
      </c>
      <c r="E66" s="19" t="s">
        <v>10</v>
      </c>
      <c r="F66" s="47" t="s">
        <v>143</v>
      </c>
      <c r="G66" s="81">
        <v>3</v>
      </c>
      <c r="H66" s="62" t="s">
        <v>240</v>
      </c>
    </row>
    <row r="67" spans="1:8" s="4" customFormat="1" ht="26.4" x14ac:dyDescent="0.25">
      <c r="A67" s="94"/>
      <c r="B67" s="17" t="s">
        <v>186</v>
      </c>
      <c r="C67" s="17" t="s">
        <v>187</v>
      </c>
      <c r="D67" s="19" t="s">
        <v>10</v>
      </c>
      <c r="E67" s="19" t="s">
        <v>7</v>
      </c>
      <c r="F67" s="47" t="s">
        <v>188</v>
      </c>
      <c r="G67" s="81">
        <v>3</v>
      </c>
      <c r="H67" s="62" t="s">
        <v>165</v>
      </c>
    </row>
    <row r="68" spans="1:8" s="4" customFormat="1" ht="14.4" customHeight="1" x14ac:dyDescent="0.25">
      <c r="A68" s="94" t="s">
        <v>132</v>
      </c>
      <c r="B68" s="17" t="s">
        <v>97</v>
      </c>
      <c r="C68" s="17" t="s">
        <v>98</v>
      </c>
      <c r="D68" s="19" t="s">
        <v>10</v>
      </c>
      <c r="E68" s="19" t="s">
        <v>7</v>
      </c>
      <c r="F68" s="47" t="s">
        <v>99</v>
      </c>
      <c r="G68" s="81">
        <v>3</v>
      </c>
      <c r="H68" s="62"/>
    </row>
    <row r="69" spans="1:8" s="4" customFormat="1" ht="39.6" x14ac:dyDescent="0.25">
      <c r="A69" s="94"/>
      <c r="B69" s="17" t="s">
        <v>266</v>
      </c>
      <c r="C69" s="17" t="s">
        <v>185</v>
      </c>
      <c r="D69" s="19" t="s">
        <v>10</v>
      </c>
      <c r="E69" s="19" t="s">
        <v>7</v>
      </c>
      <c r="F69" s="47" t="s">
        <v>214</v>
      </c>
      <c r="G69" s="81">
        <v>3</v>
      </c>
      <c r="H69" s="62" t="s">
        <v>148</v>
      </c>
    </row>
    <row r="70" spans="1:8" s="4" customFormat="1" ht="52.8" x14ac:dyDescent="0.25">
      <c r="A70" s="95"/>
      <c r="B70" s="35" t="s">
        <v>181</v>
      </c>
      <c r="C70" s="35" t="s">
        <v>267</v>
      </c>
      <c r="D70" s="36" t="s">
        <v>10</v>
      </c>
      <c r="E70" s="36" t="s">
        <v>7</v>
      </c>
      <c r="F70" s="54" t="s">
        <v>182</v>
      </c>
      <c r="G70" s="88">
        <v>3</v>
      </c>
      <c r="H70" s="73"/>
    </row>
    <row r="71" spans="1:8" s="4" customFormat="1" x14ac:dyDescent="0.25">
      <c r="A71" s="96" t="s">
        <v>285</v>
      </c>
      <c r="B71" s="97"/>
      <c r="C71" s="97"/>
      <c r="D71" s="97"/>
      <c r="E71" s="97"/>
      <c r="F71" s="98"/>
      <c r="G71" s="92">
        <f>SUM(G61:G70)</f>
        <v>27</v>
      </c>
      <c r="H71" s="93"/>
    </row>
    <row r="72" spans="1:8" s="4" customFormat="1" ht="26.4" x14ac:dyDescent="0.25">
      <c r="A72" s="132" t="s">
        <v>101</v>
      </c>
      <c r="B72" s="104" t="s">
        <v>102</v>
      </c>
      <c r="C72" s="26" t="s">
        <v>131</v>
      </c>
      <c r="D72" s="28" t="s">
        <v>7</v>
      </c>
      <c r="E72" s="28" t="s">
        <v>7</v>
      </c>
      <c r="F72" s="51"/>
      <c r="G72" s="85">
        <v>0</v>
      </c>
      <c r="H72" s="74"/>
    </row>
    <row r="73" spans="1:8" s="4" customFormat="1" x14ac:dyDescent="0.25">
      <c r="A73" s="133"/>
      <c r="B73" s="105"/>
      <c r="C73" s="17" t="s">
        <v>268</v>
      </c>
      <c r="D73" s="19" t="s">
        <v>7</v>
      </c>
      <c r="E73" s="19" t="s">
        <v>7</v>
      </c>
      <c r="F73" s="47"/>
      <c r="G73" s="81">
        <v>0</v>
      </c>
      <c r="H73" s="61"/>
    </row>
    <row r="74" spans="1:8" s="4" customFormat="1" ht="13.2" customHeight="1" x14ac:dyDescent="0.25">
      <c r="A74" s="133"/>
      <c r="B74" s="105"/>
      <c r="C74" s="17" t="s">
        <v>103</v>
      </c>
      <c r="D74" s="19" t="s">
        <v>7</v>
      </c>
      <c r="E74" s="19" t="s">
        <v>7</v>
      </c>
      <c r="F74" s="47"/>
      <c r="G74" s="81">
        <v>0</v>
      </c>
      <c r="H74" s="62"/>
    </row>
    <row r="75" spans="1:8" s="4" customFormat="1" x14ac:dyDescent="0.25">
      <c r="A75" s="133"/>
      <c r="B75" s="105"/>
      <c r="C75" s="17" t="s">
        <v>104</v>
      </c>
      <c r="D75" s="19" t="s">
        <v>7</v>
      </c>
      <c r="E75" s="19" t="s">
        <v>7</v>
      </c>
      <c r="F75" s="47"/>
      <c r="G75" s="81">
        <v>0</v>
      </c>
      <c r="H75" s="61"/>
    </row>
    <row r="76" spans="1:8" s="4" customFormat="1" x14ac:dyDescent="0.25">
      <c r="A76" s="133"/>
      <c r="B76" s="105"/>
      <c r="C76" s="17" t="s">
        <v>105</v>
      </c>
      <c r="D76" s="19" t="s">
        <v>7</v>
      </c>
      <c r="E76" s="19" t="s">
        <v>7</v>
      </c>
      <c r="F76" s="47"/>
      <c r="G76" s="81">
        <v>0</v>
      </c>
      <c r="H76" s="61"/>
    </row>
    <row r="77" spans="1:8" s="4" customFormat="1" x14ac:dyDescent="0.25">
      <c r="A77" s="133"/>
      <c r="B77" s="105"/>
      <c r="C77" s="17" t="s">
        <v>106</v>
      </c>
      <c r="D77" s="19" t="s">
        <v>7</v>
      </c>
      <c r="E77" s="19" t="s">
        <v>7</v>
      </c>
      <c r="F77" s="47"/>
      <c r="G77" s="81">
        <v>0</v>
      </c>
      <c r="H77" s="61"/>
    </row>
    <row r="78" spans="1:8" s="4" customFormat="1" ht="39.6" x14ac:dyDescent="0.25">
      <c r="A78" s="133"/>
      <c r="B78" s="111" t="s">
        <v>107</v>
      </c>
      <c r="C78" s="17" t="s">
        <v>108</v>
      </c>
      <c r="D78" s="19" t="s">
        <v>10</v>
      </c>
      <c r="E78" s="19" t="s">
        <v>10</v>
      </c>
      <c r="F78" s="48" t="s">
        <v>247</v>
      </c>
      <c r="G78" s="82">
        <v>3</v>
      </c>
      <c r="H78" s="62" t="s">
        <v>229</v>
      </c>
    </row>
    <row r="79" spans="1:8" s="4" customFormat="1" ht="39.6" x14ac:dyDescent="0.25">
      <c r="A79" s="133"/>
      <c r="B79" s="112"/>
      <c r="C79" s="17" t="s">
        <v>109</v>
      </c>
      <c r="D79" s="19" t="s">
        <v>10</v>
      </c>
      <c r="E79" s="19" t="s">
        <v>231</v>
      </c>
      <c r="F79" s="48" t="s">
        <v>246</v>
      </c>
      <c r="G79" s="82">
        <v>3</v>
      </c>
      <c r="H79" s="62" t="s">
        <v>273</v>
      </c>
    </row>
    <row r="80" spans="1:8" s="4" customFormat="1" ht="39.6" x14ac:dyDescent="0.25">
      <c r="A80" s="133"/>
      <c r="B80" s="112"/>
      <c r="C80" s="17" t="s">
        <v>110</v>
      </c>
      <c r="D80" s="19" t="s">
        <v>10</v>
      </c>
      <c r="E80" s="19" t="s">
        <v>10</v>
      </c>
      <c r="F80" s="47" t="s">
        <v>173</v>
      </c>
      <c r="G80" s="81">
        <v>3</v>
      </c>
      <c r="H80" s="62" t="s">
        <v>227</v>
      </c>
    </row>
    <row r="81" spans="1:8" s="4" customFormat="1" ht="39.6" x14ac:dyDescent="0.25">
      <c r="A81" s="133"/>
      <c r="B81" s="112"/>
      <c r="C81" s="17" t="s">
        <v>111</v>
      </c>
      <c r="D81" s="19" t="s">
        <v>10</v>
      </c>
      <c r="E81" s="19" t="s">
        <v>10</v>
      </c>
      <c r="F81" s="47" t="s">
        <v>111</v>
      </c>
      <c r="G81" s="81">
        <v>3</v>
      </c>
      <c r="H81" s="62" t="s">
        <v>228</v>
      </c>
    </row>
    <row r="82" spans="1:8" s="4" customFormat="1" ht="39.6" x14ac:dyDescent="0.25">
      <c r="A82" s="133"/>
      <c r="B82" s="112"/>
      <c r="C82" s="17" t="s">
        <v>112</v>
      </c>
      <c r="D82" s="19" t="s">
        <v>10</v>
      </c>
      <c r="E82" s="19" t="s">
        <v>7</v>
      </c>
      <c r="F82" s="47" t="s">
        <v>174</v>
      </c>
      <c r="G82" s="81">
        <v>3</v>
      </c>
      <c r="H82" s="62" t="s">
        <v>227</v>
      </c>
    </row>
    <row r="83" spans="1:8" s="4" customFormat="1" x14ac:dyDescent="0.25">
      <c r="A83" s="133"/>
      <c r="B83" s="113"/>
      <c r="C83" s="17" t="s">
        <v>172</v>
      </c>
      <c r="D83" s="19" t="s">
        <v>7</v>
      </c>
      <c r="E83" s="19" t="s">
        <v>7</v>
      </c>
      <c r="F83" s="47"/>
      <c r="G83" s="81">
        <v>0</v>
      </c>
      <c r="H83" s="61"/>
    </row>
    <row r="84" spans="1:8" s="4" customFormat="1" x14ac:dyDescent="0.25">
      <c r="A84" s="133"/>
      <c r="B84" s="106" t="s">
        <v>113</v>
      </c>
      <c r="C84" s="45" t="s">
        <v>114</v>
      </c>
      <c r="D84" s="20" t="s">
        <v>10</v>
      </c>
      <c r="E84" s="20" t="s">
        <v>10</v>
      </c>
      <c r="F84" s="48" t="s">
        <v>277</v>
      </c>
      <c r="G84" s="82">
        <v>3</v>
      </c>
      <c r="H84" s="62" t="s">
        <v>279</v>
      </c>
    </row>
    <row r="85" spans="1:8" s="4" customFormat="1" x14ac:dyDescent="0.25">
      <c r="A85" s="133"/>
      <c r="B85" s="107"/>
      <c r="C85" s="18" t="s">
        <v>115</v>
      </c>
      <c r="D85" s="20" t="s">
        <v>10</v>
      </c>
      <c r="E85" s="20" t="s">
        <v>10</v>
      </c>
      <c r="F85" s="48" t="s">
        <v>245</v>
      </c>
      <c r="G85" s="82">
        <v>3</v>
      </c>
      <c r="H85" s="61"/>
    </row>
    <row r="86" spans="1:8" s="4" customFormat="1" x14ac:dyDescent="0.25">
      <c r="A86" s="133"/>
      <c r="B86" s="107"/>
      <c r="C86" s="18" t="s">
        <v>242</v>
      </c>
      <c r="D86" s="20" t="s">
        <v>10</v>
      </c>
      <c r="E86" s="20" t="s">
        <v>10</v>
      </c>
      <c r="F86" s="48" t="s">
        <v>245</v>
      </c>
      <c r="G86" s="82">
        <v>3</v>
      </c>
      <c r="H86" s="61"/>
    </row>
    <row r="87" spans="1:8" s="4" customFormat="1" x14ac:dyDescent="0.25">
      <c r="A87" s="133"/>
      <c r="B87" s="107"/>
      <c r="C87" s="18" t="s">
        <v>116</v>
      </c>
      <c r="D87" s="20" t="s">
        <v>7</v>
      </c>
      <c r="E87" s="20" t="s">
        <v>7</v>
      </c>
      <c r="F87" s="48"/>
      <c r="G87" s="82">
        <v>0</v>
      </c>
      <c r="H87" s="61"/>
    </row>
    <row r="88" spans="1:8" s="4" customFormat="1" x14ac:dyDescent="0.25">
      <c r="A88" s="133"/>
      <c r="B88" s="107"/>
      <c r="C88" s="18" t="s">
        <v>241</v>
      </c>
      <c r="D88" s="20" t="s">
        <v>10</v>
      </c>
      <c r="E88" s="20" t="s">
        <v>10</v>
      </c>
      <c r="F88" s="48" t="s">
        <v>113</v>
      </c>
      <c r="G88" s="82">
        <v>3</v>
      </c>
      <c r="H88" s="61"/>
    </row>
    <row r="89" spans="1:8" s="4" customFormat="1" ht="19.2" customHeight="1" x14ac:dyDescent="0.25">
      <c r="A89" s="133"/>
      <c r="B89" s="108"/>
      <c r="C89" s="17" t="s">
        <v>117</v>
      </c>
      <c r="D89" s="19" t="s">
        <v>7</v>
      </c>
      <c r="E89" s="19" t="s">
        <v>7</v>
      </c>
      <c r="F89" s="47"/>
      <c r="G89" s="81">
        <v>0</v>
      </c>
      <c r="H89" s="61"/>
    </row>
    <row r="90" spans="1:8" s="4" customFormat="1" ht="26.4" customHeight="1" x14ac:dyDescent="0.25">
      <c r="A90" s="94" t="s">
        <v>101</v>
      </c>
      <c r="B90" s="17" t="s">
        <v>166</v>
      </c>
      <c r="C90" s="17" t="s">
        <v>167</v>
      </c>
      <c r="D90" s="19" t="s">
        <v>10</v>
      </c>
      <c r="E90" s="19" t="s">
        <v>7</v>
      </c>
      <c r="F90" s="47" t="s">
        <v>200</v>
      </c>
      <c r="G90" s="81">
        <v>3</v>
      </c>
      <c r="H90" s="61"/>
    </row>
    <row r="91" spans="1:8" s="4" customFormat="1" x14ac:dyDescent="0.25">
      <c r="A91" s="94"/>
      <c r="B91" s="17" t="s">
        <v>118</v>
      </c>
      <c r="C91" s="17" t="s">
        <v>119</v>
      </c>
      <c r="D91" s="19" t="s">
        <v>7</v>
      </c>
      <c r="E91" s="19" t="s">
        <v>7</v>
      </c>
      <c r="F91" s="47"/>
      <c r="G91" s="81">
        <v>0</v>
      </c>
      <c r="H91" s="61"/>
    </row>
    <row r="92" spans="1:8" s="5" customFormat="1" ht="39.6" x14ac:dyDescent="0.25">
      <c r="A92" s="95"/>
      <c r="B92" s="23" t="s">
        <v>175</v>
      </c>
      <c r="C92" s="24" t="s">
        <v>254</v>
      </c>
      <c r="D92" s="25" t="s">
        <v>10</v>
      </c>
      <c r="E92" s="25" t="s">
        <v>10</v>
      </c>
      <c r="F92" s="50" t="s">
        <v>202</v>
      </c>
      <c r="G92" s="84">
        <v>3</v>
      </c>
      <c r="H92" s="66"/>
    </row>
    <row r="93" spans="1:8" s="5" customFormat="1" x14ac:dyDescent="0.25">
      <c r="A93" s="96" t="s">
        <v>286</v>
      </c>
      <c r="B93" s="97"/>
      <c r="C93" s="97"/>
      <c r="D93" s="97"/>
      <c r="E93" s="97"/>
      <c r="F93" s="98"/>
      <c r="G93" s="92">
        <f>SUM(G72:G92)</f>
        <v>33</v>
      </c>
      <c r="H93" s="93"/>
    </row>
    <row r="94" spans="1:8" s="4" customFormat="1" ht="250.8" x14ac:dyDescent="0.25">
      <c r="A94" s="37" t="s">
        <v>134</v>
      </c>
      <c r="B94" s="38" t="s">
        <v>120</v>
      </c>
      <c r="C94" s="39" t="s">
        <v>276</v>
      </c>
      <c r="D94" s="40" t="s">
        <v>7</v>
      </c>
      <c r="E94" s="40" t="s">
        <v>7</v>
      </c>
      <c r="F94" s="55"/>
      <c r="G94" s="89">
        <v>0</v>
      </c>
      <c r="H94" s="75"/>
    </row>
    <row r="95" spans="1:8" s="4" customFormat="1" x14ac:dyDescent="0.25">
      <c r="A95" s="96" t="s">
        <v>287</v>
      </c>
      <c r="B95" s="97"/>
      <c r="C95" s="97"/>
      <c r="D95" s="97"/>
      <c r="E95" s="97"/>
      <c r="F95" s="98"/>
      <c r="G95" s="92">
        <f>SUM(G94)</f>
        <v>0</v>
      </c>
      <c r="H95" s="93"/>
    </row>
    <row r="96" spans="1:8" s="13" customFormat="1" ht="14.4" customHeight="1" x14ac:dyDescent="0.25">
      <c r="A96" s="132" t="s">
        <v>195</v>
      </c>
      <c r="B96" s="17" t="s">
        <v>121</v>
      </c>
      <c r="C96" s="17" t="s">
        <v>122</v>
      </c>
      <c r="D96" s="19" t="s">
        <v>7</v>
      </c>
      <c r="E96" s="19" t="s">
        <v>7</v>
      </c>
      <c r="F96" s="47"/>
      <c r="G96" s="81">
        <v>0</v>
      </c>
      <c r="H96" s="61"/>
    </row>
    <row r="97" spans="1:8" s="4" customFormat="1" ht="26.4" x14ac:dyDescent="0.25">
      <c r="A97" s="133"/>
      <c r="B97" s="17" t="s">
        <v>123</v>
      </c>
      <c r="C97" s="17" t="s">
        <v>124</v>
      </c>
      <c r="D97" s="31" t="s">
        <v>10</v>
      </c>
      <c r="E97" s="31" t="s">
        <v>10</v>
      </c>
      <c r="F97" s="47" t="s">
        <v>168</v>
      </c>
      <c r="G97" s="81">
        <v>3</v>
      </c>
      <c r="H97" s="62" t="s">
        <v>165</v>
      </c>
    </row>
    <row r="98" spans="1:8" s="4" customFormat="1" ht="14.4" customHeight="1" x14ac:dyDescent="0.25">
      <c r="A98" s="133"/>
      <c r="B98" s="17" t="s">
        <v>125</v>
      </c>
      <c r="C98" s="18" t="s">
        <v>125</v>
      </c>
      <c r="D98" s="19" t="s">
        <v>7</v>
      </c>
      <c r="E98" s="19" t="s">
        <v>7</v>
      </c>
      <c r="F98" s="47"/>
      <c r="G98" s="81">
        <v>0</v>
      </c>
      <c r="H98" s="76"/>
    </row>
    <row r="99" spans="1:8" s="4" customFormat="1" ht="26.4" x14ac:dyDescent="0.25">
      <c r="A99" s="133"/>
      <c r="B99" s="17" t="s">
        <v>269</v>
      </c>
      <c r="C99" s="17" t="s">
        <v>270</v>
      </c>
      <c r="D99" s="19" t="s">
        <v>7</v>
      </c>
      <c r="E99" s="19" t="s">
        <v>7</v>
      </c>
      <c r="F99" s="47"/>
      <c r="G99" s="81">
        <v>0</v>
      </c>
      <c r="H99" s="76"/>
    </row>
    <row r="100" spans="1:8" s="4" customFormat="1" ht="66" x14ac:dyDescent="0.25">
      <c r="A100" s="133"/>
      <c r="B100" s="109" t="s">
        <v>155</v>
      </c>
      <c r="C100" s="29" t="s">
        <v>159</v>
      </c>
      <c r="D100" s="41" t="s">
        <v>10</v>
      </c>
      <c r="E100" s="41" t="s">
        <v>10</v>
      </c>
      <c r="F100" s="56" t="s">
        <v>161</v>
      </c>
      <c r="G100" s="90">
        <v>3</v>
      </c>
      <c r="H100" s="77" t="s">
        <v>193</v>
      </c>
    </row>
    <row r="101" spans="1:8" s="4" customFormat="1" ht="14.4" customHeight="1" x14ac:dyDescent="0.25">
      <c r="A101" s="133"/>
      <c r="B101" s="110"/>
      <c r="C101" s="29" t="s">
        <v>160</v>
      </c>
      <c r="D101" s="41" t="s">
        <v>7</v>
      </c>
      <c r="E101" s="41" t="s">
        <v>7</v>
      </c>
      <c r="F101" s="56"/>
      <c r="G101" s="90">
        <v>0</v>
      </c>
      <c r="H101" s="78"/>
    </row>
    <row r="102" spans="1:8" s="4" customFormat="1" ht="14.4" customHeight="1" x14ac:dyDescent="0.25">
      <c r="A102" s="94" t="s">
        <v>195</v>
      </c>
      <c r="B102" s="29" t="s">
        <v>156</v>
      </c>
      <c r="C102" s="29" t="s">
        <v>156</v>
      </c>
      <c r="D102" s="41" t="s">
        <v>152</v>
      </c>
      <c r="E102" s="41" t="s">
        <v>152</v>
      </c>
      <c r="F102" s="56"/>
      <c r="G102" s="90">
        <v>0</v>
      </c>
      <c r="H102" s="78"/>
    </row>
    <row r="103" spans="1:8" s="4" customFormat="1" ht="26.4" x14ac:dyDescent="0.25">
      <c r="A103" s="94"/>
      <c r="B103" s="29" t="s">
        <v>157</v>
      </c>
      <c r="C103" s="29" t="s">
        <v>157</v>
      </c>
      <c r="D103" s="41" t="s">
        <v>10</v>
      </c>
      <c r="E103" s="41" t="s">
        <v>10</v>
      </c>
      <c r="F103" s="47" t="s">
        <v>168</v>
      </c>
      <c r="G103" s="81">
        <v>3</v>
      </c>
      <c r="H103" s="62" t="s">
        <v>165</v>
      </c>
    </row>
    <row r="104" spans="1:8" s="4" customFormat="1" ht="39.6" x14ac:dyDescent="0.25">
      <c r="A104" s="94"/>
      <c r="B104" s="17" t="s">
        <v>190</v>
      </c>
      <c r="C104" s="17" t="s">
        <v>190</v>
      </c>
      <c r="D104" s="19" t="s">
        <v>192</v>
      </c>
      <c r="E104" s="19" t="s">
        <v>10</v>
      </c>
      <c r="F104" s="47" t="s">
        <v>168</v>
      </c>
      <c r="G104" s="81">
        <v>3</v>
      </c>
      <c r="H104" s="62" t="s">
        <v>191</v>
      </c>
    </row>
    <row r="105" spans="1:8" s="4" customFormat="1" ht="14.4" customHeight="1" x14ac:dyDescent="0.25">
      <c r="A105" s="94"/>
      <c r="B105" s="17" t="s">
        <v>194</v>
      </c>
      <c r="C105" s="17" t="s">
        <v>194</v>
      </c>
      <c r="D105" s="20" t="s">
        <v>152</v>
      </c>
      <c r="E105" s="20" t="s">
        <v>152</v>
      </c>
      <c r="F105" s="47"/>
      <c r="G105" s="81">
        <v>0</v>
      </c>
      <c r="H105" s="63"/>
    </row>
    <row r="106" spans="1:8" s="4" customFormat="1" ht="25.5" customHeight="1" x14ac:dyDescent="0.25">
      <c r="A106" s="94"/>
      <c r="B106" s="17" t="s">
        <v>238</v>
      </c>
      <c r="C106" s="17" t="s">
        <v>215</v>
      </c>
      <c r="D106" s="20" t="s">
        <v>10</v>
      </c>
      <c r="E106" s="20" t="s">
        <v>10</v>
      </c>
      <c r="F106" s="47" t="s">
        <v>234</v>
      </c>
      <c r="G106" s="81">
        <v>3</v>
      </c>
      <c r="H106" s="63" t="s">
        <v>232</v>
      </c>
    </row>
    <row r="107" spans="1:8" s="4" customFormat="1" ht="52.8" x14ac:dyDescent="0.25">
      <c r="A107" s="94"/>
      <c r="B107" s="17" t="s">
        <v>216</v>
      </c>
      <c r="C107" s="17" t="s">
        <v>221</v>
      </c>
      <c r="D107" s="20" t="s">
        <v>10</v>
      </c>
      <c r="E107" s="20" t="s">
        <v>10</v>
      </c>
      <c r="F107" s="47" t="s">
        <v>168</v>
      </c>
      <c r="G107" s="81">
        <v>3</v>
      </c>
      <c r="H107" s="63" t="s">
        <v>223</v>
      </c>
    </row>
    <row r="108" spans="1:8" s="4" customFormat="1" ht="52.8" x14ac:dyDescent="0.25">
      <c r="A108" s="94"/>
      <c r="B108" s="17" t="s">
        <v>217</v>
      </c>
      <c r="C108" s="17" t="s">
        <v>271</v>
      </c>
      <c r="D108" s="20" t="s">
        <v>10</v>
      </c>
      <c r="E108" s="20" t="s">
        <v>7</v>
      </c>
      <c r="F108" s="47" t="s">
        <v>222</v>
      </c>
      <c r="G108" s="81">
        <v>3</v>
      </c>
      <c r="H108" s="63" t="s">
        <v>223</v>
      </c>
    </row>
    <row r="109" spans="1:8" s="4" customFormat="1" ht="26.4" x14ac:dyDescent="0.25">
      <c r="A109" s="94"/>
      <c r="B109" s="17" t="s">
        <v>218</v>
      </c>
      <c r="C109" s="17" t="s">
        <v>218</v>
      </c>
      <c r="D109" s="20" t="s">
        <v>10</v>
      </c>
      <c r="E109" s="20" t="s">
        <v>7</v>
      </c>
      <c r="F109" s="47" t="s">
        <v>168</v>
      </c>
      <c r="G109" s="81">
        <v>3</v>
      </c>
      <c r="H109" s="63" t="s">
        <v>235</v>
      </c>
    </row>
    <row r="110" spans="1:8" s="4" customFormat="1" ht="14.4" customHeight="1" x14ac:dyDescent="0.25">
      <c r="A110" s="94"/>
      <c r="B110" s="17" t="s">
        <v>219</v>
      </c>
      <c r="C110" s="17" t="s">
        <v>219</v>
      </c>
      <c r="D110" s="20" t="s">
        <v>7</v>
      </c>
      <c r="E110" s="20" t="s">
        <v>7</v>
      </c>
      <c r="F110" s="47"/>
      <c r="G110" s="81">
        <v>0</v>
      </c>
      <c r="H110" s="63"/>
    </row>
    <row r="111" spans="1:8" s="4" customFormat="1" ht="26.4" x14ac:dyDescent="0.25">
      <c r="A111" s="94"/>
      <c r="B111" s="17" t="s">
        <v>220</v>
      </c>
      <c r="C111" s="17" t="s">
        <v>220</v>
      </c>
      <c r="D111" s="20" t="s">
        <v>7</v>
      </c>
      <c r="E111" s="20" t="s">
        <v>7</v>
      </c>
      <c r="F111" s="47"/>
      <c r="G111" s="81">
        <v>0</v>
      </c>
      <c r="H111" s="63"/>
    </row>
    <row r="112" spans="1:8" s="4" customFormat="1" ht="26.4" customHeight="1" x14ac:dyDescent="0.25">
      <c r="A112" s="94"/>
      <c r="B112" s="32" t="s">
        <v>243</v>
      </c>
      <c r="C112" s="32" t="s">
        <v>243</v>
      </c>
      <c r="D112" s="42" t="s">
        <v>10</v>
      </c>
      <c r="E112" s="42" t="s">
        <v>10</v>
      </c>
      <c r="F112" s="53" t="s">
        <v>168</v>
      </c>
      <c r="G112" s="87">
        <v>3</v>
      </c>
      <c r="H112" s="69"/>
    </row>
    <row r="113" spans="1:8" s="4" customFormat="1" ht="27" thickBot="1" x14ac:dyDescent="0.3">
      <c r="A113" s="115"/>
      <c r="B113" s="43" t="s">
        <v>244</v>
      </c>
      <c r="C113" s="43" t="s">
        <v>244</v>
      </c>
      <c r="D113" s="20" t="s">
        <v>7</v>
      </c>
      <c r="E113" s="20" t="s">
        <v>7</v>
      </c>
      <c r="F113" s="57"/>
      <c r="G113" s="91">
        <v>0</v>
      </c>
      <c r="H113" s="79"/>
    </row>
    <row r="114" spans="1:8" s="4" customFormat="1" ht="13.8" thickBot="1" x14ac:dyDescent="0.3">
      <c r="A114" s="99" t="s">
        <v>288</v>
      </c>
      <c r="B114" s="100"/>
      <c r="C114" s="100"/>
      <c r="D114" s="100"/>
      <c r="E114" s="100"/>
      <c r="F114" s="101"/>
      <c r="G114" s="92">
        <f>SUM(G96:G113)</f>
        <v>27</v>
      </c>
      <c r="H114" s="93"/>
    </row>
    <row r="115" spans="1:8" s="4" customFormat="1" ht="121.8" customHeight="1" x14ac:dyDescent="0.25">
      <c r="A115" s="102" t="s">
        <v>275</v>
      </c>
      <c r="B115" s="102"/>
      <c r="C115" s="102"/>
      <c r="D115" s="102"/>
      <c r="E115" s="102"/>
      <c r="F115" s="102"/>
      <c r="G115" s="103"/>
      <c r="H115" s="102"/>
    </row>
    <row r="116" spans="1:8" x14ac:dyDescent="0.25">
      <c r="A116" s="4"/>
      <c r="B116" s="6"/>
      <c r="C116" s="6"/>
      <c r="D116" s="4"/>
      <c r="E116" s="4"/>
      <c r="F116" s="6"/>
      <c r="G116" s="58"/>
      <c r="H116" s="7"/>
    </row>
    <row r="117" spans="1:8" x14ac:dyDescent="0.25">
      <c r="A117" s="4"/>
      <c r="B117" s="6"/>
      <c r="C117" s="6"/>
      <c r="D117" s="4"/>
      <c r="E117" s="4"/>
      <c r="F117" s="6"/>
      <c r="G117" s="58"/>
      <c r="H117" s="7"/>
    </row>
    <row r="118" spans="1:8" x14ac:dyDescent="0.25">
      <c r="A118" s="4"/>
      <c r="B118" s="6"/>
      <c r="C118" s="6"/>
      <c r="D118" s="4"/>
      <c r="E118" s="4"/>
      <c r="F118" s="6"/>
      <c r="G118" s="58"/>
      <c r="H118" s="7"/>
    </row>
    <row r="119" spans="1:8" x14ac:dyDescent="0.25">
      <c r="A119" s="4"/>
      <c r="B119" s="6"/>
      <c r="C119" s="6"/>
      <c r="D119" s="4"/>
      <c r="E119" s="4"/>
      <c r="F119" s="6"/>
      <c r="G119" s="58"/>
      <c r="H119" s="7"/>
    </row>
    <row r="120" spans="1:8" x14ac:dyDescent="0.25">
      <c r="A120" s="4"/>
      <c r="B120" s="6"/>
      <c r="C120" s="6"/>
      <c r="D120" s="4"/>
      <c r="E120" s="4"/>
      <c r="F120" s="6"/>
      <c r="G120" s="58"/>
      <c r="H120" s="7"/>
    </row>
    <row r="121" spans="1:8" x14ac:dyDescent="0.25">
      <c r="A121" s="4"/>
      <c r="B121" s="6"/>
      <c r="C121" s="6"/>
      <c r="D121" s="4"/>
      <c r="E121" s="4"/>
      <c r="F121" s="6"/>
      <c r="G121" s="58"/>
      <c r="H121" s="7"/>
    </row>
    <row r="122" spans="1:8" x14ac:dyDescent="0.25">
      <c r="A122" s="4"/>
      <c r="B122" s="6"/>
      <c r="C122" s="6"/>
      <c r="D122" s="4"/>
      <c r="E122" s="4"/>
      <c r="F122" s="6"/>
      <c r="G122" s="58"/>
      <c r="H122" s="7"/>
    </row>
    <row r="123" spans="1:8" x14ac:dyDescent="0.25">
      <c r="A123" s="4"/>
      <c r="B123" s="6"/>
      <c r="C123" s="6"/>
      <c r="D123" s="4"/>
      <c r="E123" s="4"/>
      <c r="F123" s="6"/>
      <c r="G123" s="58"/>
      <c r="H123" s="7"/>
    </row>
    <row r="124" spans="1:8" x14ac:dyDescent="0.25">
      <c r="A124" s="4"/>
      <c r="B124" s="6"/>
      <c r="C124" s="6"/>
      <c r="D124" s="4"/>
      <c r="E124" s="4"/>
      <c r="F124" s="6"/>
      <c r="G124" s="58"/>
      <c r="H124" s="7"/>
    </row>
    <row r="125" spans="1:8" x14ac:dyDescent="0.25">
      <c r="A125" s="4"/>
      <c r="B125" s="6"/>
      <c r="C125" s="6"/>
      <c r="D125" s="4"/>
      <c r="E125" s="4"/>
      <c r="F125" s="6"/>
      <c r="G125" s="58"/>
      <c r="H125" s="7"/>
    </row>
    <row r="126" spans="1:8" x14ac:dyDescent="0.25">
      <c r="A126" s="4"/>
      <c r="B126" s="6"/>
      <c r="C126" s="6"/>
      <c r="D126" s="4"/>
      <c r="E126" s="4"/>
      <c r="F126" s="6"/>
      <c r="G126" s="58"/>
      <c r="H126" s="7"/>
    </row>
    <row r="127" spans="1:8" x14ac:dyDescent="0.25">
      <c r="A127" s="4"/>
      <c r="B127" s="6"/>
      <c r="C127" s="6"/>
      <c r="D127" s="4"/>
      <c r="E127" s="4"/>
      <c r="F127" s="6"/>
      <c r="G127" s="58"/>
      <c r="H127" s="7"/>
    </row>
    <row r="128" spans="1:8" x14ac:dyDescent="0.25">
      <c r="A128" s="4"/>
      <c r="B128" s="6"/>
      <c r="C128" s="6"/>
      <c r="D128" s="4"/>
      <c r="E128" s="4"/>
      <c r="F128" s="6"/>
      <c r="G128" s="58"/>
      <c r="H128" s="7"/>
    </row>
    <row r="129" spans="1:8" x14ac:dyDescent="0.25">
      <c r="A129" s="4"/>
      <c r="B129" s="6"/>
      <c r="C129" s="6"/>
      <c r="D129" s="4"/>
      <c r="E129" s="4"/>
      <c r="F129" s="6"/>
      <c r="G129" s="58"/>
      <c r="H129" s="7"/>
    </row>
    <row r="130" spans="1:8" x14ac:dyDescent="0.25">
      <c r="A130" s="4"/>
      <c r="B130" s="6"/>
      <c r="C130" s="6"/>
      <c r="D130" s="4"/>
      <c r="E130" s="4"/>
      <c r="F130" s="6"/>
      <c r="G130" s="58"/>
      <c r="H130" s="7"/>
    </row>
    <row r="131" spans="1:8" x14ac:dyDescent="0.25">
      <c r="A131" s="4"/>
      <c r="B131" s="6"/>
      <c r="C131" s="6"/>
      <c r="D131" s="4"/>
      <c r="E131" s="4"/>
      <c r="F131" s="6"/>
      <c r="G131" s="58"/>
      <c r="H131" s="7"/>
    </row>
    <row r="132" spans="1:8" x14ac:dyDescent="0.25">
      <c r="A132" s="4"/>
      <c r="B132" s="6"/>
      <c r="C132" s="6"/>
      <c r="D132" s="4"/>
      <c r="E132" s="4"/>
      <c r="F132" s="6"/>
      <c r="G132" s="58"/>
      <c r="H132" s="7"/>
    </row>
    <row r="133" spans="1:8" x14ac:dyDescent="0.25">
      <c r="A133" s="4"/>
      <c r="B133" s="6"/>
      <c r="C133" s="6"/>
      <c r="D133" s="4"/>
      <c r="E133" s="4"/>
      <c r="F133" s="6"/>
      <c r="G133" s="58"/>
      <c r="H133" s="7"/>
    </row>
    <row r="134" spans="1:8" x14ac:dyDescent="0.25">
      <c r="A134" s="4"/>
      <c r="B134" s="6"/>
      <c r="C134" s="6"/>
      <c r="D134" s="4"/>
      <c r="E134" s="4"/>
      <c r="F134" s="6"/>
      <c r="G134" s="58"/>
      <c r="H134" s="7"/>
    </row>
    <row r="135" spans="1:8" x14ac:dyDescent="0.25">
      <c r="A135" s="4"/>
      <c r="B135" s="6"/>
      <c r="C135" s="6"/>
      <c r="D135" s="4"/>
      <c r="E135" s="4"/>
      <c r="F135" s="6"/>
      <c r="G135" s="58"/>
      <c r="H135" s="7"/>
    </row>
    <row r="136" spans="1:8" x14ac:dyDescent="0.25">
      <c r="A136" s="4"/>
      <c r="B136" s="6"/>
      <c r="C136" s="6"/>
      <c r="D136" s="4"/>
      <c r="E136" s="4"/>
      <c r="F136" s="6"/>
      <c r="G136" s="58"/>
      <c r="H136" s="7"/>
    </row>
    <row r="137" spans="1:8" x14ac:dyDescent="0.25">
      <c r="A137" s="4"/>
      <c r="B137" s="6"/>
      <c r="C137" s="6"/>
      <c r="D137" s="4"/>
      <c r="E137" s="4"/>
      <c r="F137" s="6"/>
      <c r="G137" s="58"/>
      <c r="H137" s="7"/>
    </row>
  </sheetData>
  <mergeCells count="31">
    <mergeCell ref="A54:A59"/>
    <mergeCell ref="B61:B62"/>
    <mergeCell ref="B44:B45"/>
    <mergeCell ref="B47:B48"/>
    <mergeCell ref="A60:F60"/>
    <mergeCell ref="A61:A67"/>
    <mergeCell ref="A5:A31"/>
    <mergeCell ref="A32:A39"/>
    <mergeCell ref="A41:A53"/>
    <mergeCell ref="A1:H1"/>
    <mergeCell ref="A3:C3"/>
    <mergeCell ref="D3:D4"/>
    <mergeCell ref="E3:E4"/>
    <mergeCell ref="F3:F4"/>
    <mergeCell ref="H3:H4"/>
    <mergeCell ref="G3:G4"/>
    <mergeCell ref="A40:F40"/>
    <mergeCell ref="A115:H115"/>
    <mergeCell ref="B72:B77"/>
    <mergeCell ref="B84:B89"/>
    <mergeCell ref="B100:B101"/>
    <mergeCell ref="B78:B83"/>
    <mergeCell ref="A90:A92"/>
    <mergeCell ref="A72:A89"/>
    <mergeCell ref="A102:A113"/>
    <mergeCell ref="A96:A101"/>
    <mergeCell ref="A68:A70"/>
    <mergeCell ref="A71:F71"/>
    <mergeCell ref="A93:F93"/>
    <mergeCell ref="A95:F95"/>
    <mergeCell ref="A114:F114"/>
  </mergeCells>
  <phoneticPr fontId="1" type="noConversion"/>
  <printOptions horizontalCentered="1"/>
  <pageMargins left="0.15748031496062992" right="0.23622047244094491" top="0.48" bottom="0.41" header="0.31496062992125984" footer="0.31496062992125984"/>
  <pageSetup paperSize="9" fitToHeight="0" orientation="landscape" r:id="rId1"/>
  <headerFooter alignWithMargins="0">
    <oddFooter>&amp;C&amp;P/&amp;N</oddFooter>
  </headerFooter>
  <rowBreaks count="2" manualBreakCount="2">
    <brk id="67" max="7" man="1"/>
    <brk id="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학과별 선발시행표</vt:lpstr>
      <vt:lpstr>'학과별 선발시행표'!Print_Area</vt:lpstr>
      <vt:lpstr>'학과별 선발시행표'!Print_Titles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ewha</cp:lastModifiedBy>
  <cp:lastPrinted>2022-11-21T02:09:39Z</cp:lastPrinted>
  <dcterms:created xsi:type="dcterms:W3CDTF">2010-11-29T01:22:40Z</dcterms:created>
  <dcterms:modified xsi:type="dcterms:W3CDTF">2023-05-25T06:20:20Z</dcterms:modified>
</cp:coreProperties>
</file>